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'ผลการจัดซื้อจัดจ้าง'!$A$1:$R$123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<sst xmlns="http://schemas.openxmlformats.org/spreadsheetml/2006/main" count="1742" uniqueCount="444">
  <si>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</si>
  <si>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</si>
  <si>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</si>
  <si>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</si>
  <si>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</si>
  <si>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</si>
  <si>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</si>
  <si>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</si>
  <si>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</si>
  <si>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</si>
  <si>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</si>
  <si>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</si>
  <si>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</si>
  <si>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</si>
  <si>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</si>
  <si>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</si>
  <si>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</si>
  <si>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</si>
  <si>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</si>
  <si>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</si>
  <si>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</si>
  <si>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</si>
  <si>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</si>
  <si>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</si>
  <si>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</si>
  <si>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</si>
  <si>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</si>
  <si>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</si>
  <si>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</si>
  <si>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</si>
  <si>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</si>
  <si>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</si>
  <si>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</si>
  <si>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</si>
  <si>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</si>
  <si>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</si>
  <si>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</si>
  <si>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</si>
  <si>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</si>
  <si>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</si>
  <si>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</si>
  <si>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</si>
  <si>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</si>
  <si>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</si>
  <si>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</si>
  <si>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</si>
  <si>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</si>
  <si>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</si>
  <si>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</si>
  <si>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</si>
  <si>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</si>
  <si>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</si>
  <si>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</si>
  <si>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</si>
  <si>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</si>
  <si>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</si>
  <si>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</si>
  <si>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</si>
  <si>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</si>
  <si>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</si>
  <si>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</si>
  <si>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</si>
  <si>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</si>
  <si>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</si>
  <si>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</si>
  <si>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</si>
  <si>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</si>
  <si>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</si>
  <si>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</si>
  <si>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</si>
  <si>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</si>
  <si>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</si>
  <si>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</si>
  <si>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</si>
  <si>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</si>
  <si>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</si>
  <si>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</si>
  <si>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</si>
  <si>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</si>
  <si>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</si>
  <si>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</si>
  <si>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</si>
  <si>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</si>
  <si>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</si>
  <si>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</si>
  <si>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</si>
  <si>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</si>
  <si>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</si>
  <si>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</si>
  <si>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</si>
  <si>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</si>
  <si>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</si>
  <si>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</si>
  <si>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</si>
  <si>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</si>
  <si>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</si>
  <si>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</si>
  <si>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</si>
  <si>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</si>
  <si>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</si>
  <si>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</si>
  <si>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</si>
  <si>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</si>
  <si>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</si>
  <si>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</si>
  <si>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</si>
  <si>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</si>
  <si>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</si>
  <si>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</si>
  <si>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</si>
  <si>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</si>
  <si>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</si>
  <si>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</si>
  <si>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</si>
  <si>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</si>
  <si>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</si>
  <si>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</si>
  <si>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</si>
  <si>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</si>
  <si>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</si>
  <si>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</si>
  <si>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</si>
  <si>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</si>
  <si>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</si>
  <si>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</si>
  <si>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</si>
  <si>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</si>
  <si>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</si>
  <si>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</si>
  <si>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</si>
  <si>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</si>
  <si>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</si>
  <si>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</si>
  <si>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</si>
  <si>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</si>
  <si>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</si>
  <si>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</si>
  <si>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</si>
  <si>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</si>
  <si>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</si>
  <si>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</si>
  <si>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</si>
  <si>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</si>
  <si>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</si>
  <si>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</si>
  <si>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[สถาบันบริหารจัดการเทคโนโลยีและนวัตกรรม]</t>
    </r>
  </si>
  <si>
    <t>จัดซื้อชุดตรวจหาแอนติเจนของเชื้อไวรัสโคโรนา</t>
  </si>
  <si>
    <t xml:space="preserve">จัดซื้อวัสดุสำนักงาน จำนวน 27 รายการ </t>
  </si>
  <si>
    <t>จัดซื้อวัสดุคอมพิวเตอร์ จำนวน 2 รายการ</t>
  </si>
  <si>
    <t>จัดซื้อน้ำดื่ม iNT ขนาด 300 ml</t>
  </si>
  <si>
    <t>จัดซื้อน้ำดื่มถังใส 18.9 ลิตร ปีงบประมาณ 2566</t>
  </si>
  <si>
    <t>จ้างจัดกิจกรรมการพัฒนาบุคลิกภาพ</t>
  </si>
  <si>
    <t>เช่าเวทีแบบ QICK FRAME</t>
  </si>
  <si>
    <t>จ้างทำ Back drop</t>
  </si>
  <si>
    <t>ซื้อเมล็ดกาแฟคั่ว(ชนิดเม็ด)</t>
  </si>
  <si>
    <t>จัดซื้อวัสดุสำนักงานสำหรับใช้ในกิจกรรม Pre-Incubation for SPACE-F จำนวน 9 รายการ</t>
  </si>
  <si>
    <t>ดำเนินการยื่นคำขอรับความคุ้มครอง</t>
  </si>
  <si>
    <t>เช่าพื้นที่จัดเก็บเอกสาร ประจำปีงบประมาณ 2566</t>
  </si>
  <si>
    <t>จัดซื้อวัสดุของที่ระลึก จำนวน 4 รายการ</t>
  </si>
  <si>
    <t>จ้างพิมพ์นามบัตรผู้บริหาร จำนวน 300 ใบ</t>
  </si>
  <si>
    <t>จัดซื้อพวงมาลา</t>
  </si>
  <si>
    <t>จัดซื้อของที่ระลึก เนื่องในวันขึ้นปีใหม่ จำนวน 35 ชิ้น</t>
  </si>
  <si>
    <t>จัดซื้อของที่ระลึกเพื่อมอบให้กับส่วนงานภายในมหาวิทยาลัยและหน่วยงานภายนอกมหาวิทยาลัยในวาระขึ้นปีใหม่และในโอกาสพิเศษต่างๆ ประจำปี 2566 จำนวน 1 รายการ</t>
  </si>
  <si>
    <t>จัดซื้อหมึก HP30A จำนวน 2 ตลับ</t>
  </si>
  <si>
    <t>จัดซื้อวัสดุสำนักงาน จำนวน 12 รายการ</t>
  </si>
  <si>
    <t>จัดซื้อชุดตรวจหาแอนติเจนของเชื้อไวรัสโคโรนา 2019 (Covid-19) ชนิดทดสอบด้วยตนเอง (Home use) แบบตรวจจมูกและน้ำลาย (2in1) จำนวน 500 ชุด</t>
  </si>
  <si>
    <t>จัดซื้อวัสดุอุปกรณ์ (เส้นพลาสติก Filament) สำหรับใช้ในกิจกรรม Pre-Incubation for Delta Cup 2023 จำนวน 2 รายการ (10 ม้วน)</t>
  </si>
  <si>
    <t>จ้างจัดทำโล่เกียรติคุณและใบประกาศเกียรติคุณให้แก่ผู้ประดิษฐ์ในงานครบรอบ 54 ปี วันพระราชทานนาม และ 135 ปี มหาวิทยาลัยมหิดล</t>
  </si>
  <si>
    <t>จัดซื้อวัสดุอุปกรณ์สำนักงานสำหรับกิจกรรม Pre-Incubation for Delta Cup 2023 จำนวน 4 รายการ</t>
  </si>
  <si>
    <t>จ้างจัดทำป้าย Roll up ขนาด 80x200 เซนติเมตร สำหรับใช้จัดกิจกรรม Pre-Incubation for Delta Cup 2023 จำนวน 2 ชุด</t>
  </si>
  <si>
    <t>จ้างดำเนินการร่างคำขอรับสิทธิบัตรและอนุสิทธิบัตรเฉพาะด้านเคมี วิศวกรรม และวิศวกรรมชีวการแพทย์ จำนวน 1 งาน</t>
  </si>
  <si>
    <t>จัดซื้อชุดตรวจ HIP Antigen Test Kit จำนวน 100 ชุด</t>
  </si>
  <si>
    <t>จ้างพิมพ์รายงานประจำปี 2022(Annual Review)</t>
  </si>
  <si>
    <t>จ้างเหมาบริการรถบัสปรับอากาศพร้อมคนขับ จำนวน 2 คัน</t>
  </si>
  <si>
    <t>จัดซื้อแอลกอฮอล์ชนิดน้ำ ปริมาณ 450 มล. จำนวน 12 ขวด</t>
  </si>
  <si>
    <t>จ้างจัดทำสื่อประชาสัมพันธ์กิจกรรม iNT Connect road show จำนวน 3 รายการ</t>
  </si>
  <si>
    <t>จ้างทำป้ายชื่อคล้องคอสำหรับผู้เข้าร่วมโครงการสัมมนาเครือข่ายผู้ประสานงานด้านการให้บริการรับทำวิจัยและการให้บริการทางวิชาการ (ระดับปฏิบัติงาน ประจำปีงบประมาณ 2566 จำนวน 70 แผ่น</t>
  </si>
  <si>
    <t>จัดซื้อวัสดุงานบ้านงานครัว จำนวน 20 รายการ</t>
  </si>
  <si>
    <t>ซื้อวัสดุสำนักงานจำนวน 3 รายการ</t>
  </si>
  <si>
    <t>ซื้อของรางวัลสำหรับผู้เข้าร่วมอบรมสัมมนาเครือข่ายผู้ประสานงานด้านการให้บริการวิจัยและการให้บริการทางวิชาการ (ระดับปฏิบัติงาน) ประจำปีงบประมาณ 2566</t>
  </si>
  <si>
    <t>เช่าห้องประชุมสำหรับจัดสัมมนา</t>
  </si>
  <si>
    <t>ซื้อวัสดุงานบ้านงานครัว จำนวน 6 รายการ</t>
  </si>
  <si>
    <t>จ้างผลิตเสื้อยืดคอกลมพร้อมสกรีนสำหรับจัดกิจกรรมสัมมนาเครือข่ายผู้ประสานงานด้านการให้บริการรับทำวิจัยและการให้บริการทางวิชาการ ประจำปีงบประมาณ 2566 จำนวน 68 ตัว</t>
  </si>
  <si>
    <t>จัดซื้อน้ำมันเชื้อเพลิงสำหรับรถยนต์ที่บริษัทฯนำมาให้ใช้ทดแทน</t>
  </si>
  <si>
    <t>จ้างพิมพ์นามบัตรผู้บริหารสถาบันฯ</t>
  </si>
  <si>
    <t>จ้างทำป้าย Roll up ขนาด 80x200 ซม. สำหรับกิจกรรม Mahidol Incubation Program จำนวน 2 ชุด</t>
  </si>
  <si>
    <t>จ้างพิมพ์ป้ายไวนิลสถาบันฯ</t>
  </si>
  <si>
    <t>ซื้อน้ำมันเชื้อเพลิงสำหรับรถยนต์ที่บริษัทนำมาให้ใช้ทดแทน</t>
  </si>
  <si>
    <t>ซื้อเสื้อกีฬา จำนวน 3 รายการ</t>
  </si>
  <si>
    <t>ซื้อปากกาลูกลื่น Parker Jotter Classic สีน้ำเงิน พร้อมสลักข้อความ Mahidol University iNT</t>
  </si>
  <si>
    <t xml:space="preserve">จ้างดำเนินงานจัดทำร่างคำขอรับสิทธิบัตรและอนุสิทธิบัตรเฉพาะด้านเคมี วิศวกรรมศาสตร์ วิศวกรรมชีวการแพทย์ และเทคโนโลยีอื่นๆ </t>
  </si>
  <si>
    <t>จ้างทำผ้าคลุมเก้าอี้พร้อมพิมพ์ลายSDGs(Sustainable development goals)</t>
  </si>
  <si>
    <t>ซื้อหนังสือ What is Strategy?: An Illustrated Guide to Michael Porter จำนวน 10 เล่ม</t>
  </si>
  <si>
    <t>ซื้อเมล็ดกาแฟคั่ว(ชนิดเม็ด) จำนวน 3 กล่อง</t>
  </si>
  <si>
    <t>จ้างทำสื่อประชาสัมพันธ์ งาน 40 ปี ประวัติศาสตร์การก่อตั้งสู่งานครบรอบ 7 ปี สถาบันบริหารจัดการเทคโนโลยีและนวัตกรรม(iNT)</t>
  </si>
  <si>
    <t>ซื้ออะคริลิก ขนาด A4 จำนวน 31 อัน</t>
  </si>
  <si>
    <t>จ้างทำตรายางสำหรับบุคลากรของสถาบันฯ ครั้งที่ 1 ประจำปี 2566 จำนวน 23 อัน</t>
  </si>
  <si>
    <t>ซื้อสิทธิ์ต่ออายุการเข้าใช้โปรแกรม Zoom Meeting Pro License</t>
  </si>
  <si>
    <t>ซื้อวัสดุสำนักงาน จำนวน 14 รายการ</t>
  </si>
  <si>
    <t>จ้างทำสติ๊กเกอร์ติดป้ายรางวัล จำนวน 8 ป้าย</t>
  </si>
  <si>
    <t>จ้างเหมาบริการทำความสะอาดพื้นที่อาคารศูนย์ร่วมคิดพาณิชย์นวัตกรรม (Mahidol Industry Connection Center : MICC) ระยะเวลา 5 เดือน (ตั้งแต่เดือน พฤษภาคม 2566 ถึง เดือน กันยายน 2566)</t>
  </si>
  <si>
    <t>ซื้อชุดตรวจ HIP Antigen Test Kit</t>
  </si>
  <si>
    <t>จ้างพิมพ์สติ๊กเกอร์ติดอกและโปสเตอร์ สำหรับการดำเนินกิจกรรม Mahidol Deep Tech Demo Day</t>
  </si>
  <si>
    <t>ซื้อวัสดุจัดทำต้นแบบสำหรับโครงการแพลตฟอร์มฯ จำนวน 2 รายการ</t>
  </si>
  <si>
    <t>ซื้ออุปกรณ์จัดเก็บข้อมูล(Flash Drive) จำนวน 5 อัน</t>
  </si>
  <si>
    <t>จ้างทำตรายาง จำนวน 22 อัน</t>
  </si>
  <si>
    <t>เช่ารถโดยสารปรับอากาศ สำหรับรับ-ส่ง ผู้เข้าร่วมสัมมนา จำนวน 1 คัน</t>
  </si>
  <si>
    <t>จ้างเหมาบริการป้องกันและกำจัดหนูในพื้นที่สำนักงาน เป็นระยะเวลา 3 เดือน ตั้งแต่เดือนกรกฎาคม 2566 ถึง เดือนกันยายน 2566</t>
  </si>
  <si>
    <t>จ้างผลิตเสื้อโปโล</t>
  </si>
  <si>
    <t>ซื้อวัสดุสำนักงาน จำนวน 5 รายการ</t>
  </si>
  <si>
    <t>ซื้อเสื้อยืดพร้อมสกรีน จำนวน 200 ตัว</t>
  </si>
  <si>
    <t>จ้างทำนามบัตรศูนย์ร่วมคิดพาณิชย์นวัตกรรม จำนวน 200 ใบ</t>
  </si>
  <si>
    <t>ซื้อวัสดุสำนักงาน จำนวน 6 รายการ</t>
  </si>
  <si>
    <t>ซื้อแอลกอฮอล์ล้างมือ 70% ขนาด 400ml จำนวน 3 ขวด</t>
  </si>
  <si>
    <t>ซื้อเมล็ดกาแฟคั่ว(ชนิดเม็ด)จำนวน 3 กล่อง</t>
  </si>
  <si>
    <t>ซื้อวัสดุงานบ้านงานครัว จำนวน 7 รายการ</t>
  </si>
  <si>
    <t>ซื้อวัสดุสำนักงาน จำนวน 4 รายการ</t>
  </si>
  <si>
    <t>ซื้อวัสดุบริโภค จำนวน 3 รายการ</t>
  </si>
  <si>
    <t>เช่ารถพร้อมพนักงานขับรถ จำนวน 2 คัน</t>
  </si>
  <si>
    <t>จ้างจัดทำป้าย Roll up ขนาด 80x200 เซนติเมตร จำนวน 2 ชุด</t>
  </si>
  <si>
    <t>เช่าพื้นที่สำหรับจัดแสดงผลงานนวัตกรรมด้านผู้สูงอายุงาน Intercare Asia 2023</t>
  </si>
  <si>
    <t>จ้างซ่อมตู้กดน้ำร้อนน้ำเย็น ยี่ห้อ PURAMUN รุ่น BL524-BS</t>
  </si>
  <si>
    <t>ซื้อคอมพิวเตอร์โน้ตบุ๊ค จำนวน 1 เครื่อง และExternal Harddisk จำนวน 5 อัน</t>
  </si>
  <si>
    <t>จ้างดำเนินการชี้แจงผลการตรวจสอบการประดิษฐ์สิทธิบัตรประเทศจีน</t>
  </si>
  <si>
    <t>จัดซื้อวัสดุอุปกรณ์ (เส้นพลาสติก Filament)  จำนวน 3 รายการ (10 ม้วน)</t>
  </si>
  <si>
    <t>จ้างดำเนินงานด้านการสืบค้นข้อมูล</t>
  </si>
  <si>
    <t xml:space="preserve">เช่ารถบัสปรับอากาศ </t>
  </si>
  <si>
    <t>เช่าเครื่องเสียงสำหรับงานกิจกรรมสัมมนา</t>
  </si>
  <si>
    <t>จัดซื้อเสื้อกีฬา</t>
  </si>
  <si>
    <t>จ้างทำป้ายรางวัล</t>
  </si>
  <si>
    <t>จ้างพิมพ์สติ๊กเกอร์ติดอก Poster Product และ ป้ายรางวัล</t>
  </si>
  <si>
    <t>จ้างดำเนินงานด้านการสืบค้นข้อมูลและจัดทำร่างขอรับสิทธิบัตรและอนุสิทธิบัตรเรื่อง</t>
  </si>
  <si>
    <t>จ้างดำเนินการติดตั้งบูธและอุปกรณ์ที่เกี่ยวข้อง</t>
  </si>
  <si>
    <t>จัดซื้อวัสดุสำนักงาน จำนวน 7 รายการ</t>
  </si>
  <si>
    <t>จ้างทำโปสเตอร์อิงค์เจ็ทออนพีพีบอร์ด</t>
  </si>
  <si>
    <t>จ้างทำ Roll Up ขนาด 80x200 cm จำนวน 2 ป้าย Leaflet ขนาด A5 จำนวน 200 แผ่น และ แผ่นพับขนาด A4 จำนวน 200 แผ่น</t>
  </si>
  <si>
    <t>จ้างดำเนินงานด้านการจดทะเบียนบริษัท</t>
  </si>
  <si>
    <t>เช่าโปรแกรม Ansys ผ่านระบบคลาวด์ ตั้งแต่วันที่ 27 กันยายน 2566 ถึง วันที่ 27 ธันวาคม 2566</t>
  </si>
  <si>
    <t>จัดซื้อหลอดไฟฟ้าแบบยาวและแบบกลม</t>
  </si>
  <si>
    <t>จัดซื้อวัสดุอุปกรณ์ในกิจกรรม World Space Week 2023</t>
  </si>
  <si>
    <t>จ้างออกแบบอาคารดนตรีอุษาคเนย์</t>
  </si>
  <si>
    <t>ยื่นคำขอรับความคุ้มครองสิทธิบัตร</t>
  </si>
  <si>
    <t>จ้างดำเนินการด้านสิทธิบัตร/อนุสิทธิบัตร</t>
  </si>
  <si>
    <t>จ้างเหมาบริการ Content creator  เดือนกันยายน 2566</t>
  </si>
  <si>
    <t>เช่าคอมพิวเตอร์ ก.ค. 66 - ก.ย. 66</t>
  </si>
  <si>
    <t>20/10/2565</t>
  </si>
  <si>
    <t>26/10/2565</t>
  </si>
  <si>
    <t>31/10/2565</t>
  </si>
  <si>
    <t>19/12/2565</t>
  </si>
  <si>
    <t>22/12/2565</t>
  </si>
  <si>
    <t>16/01/2566</t>
  </si>
  <si>
    <t>19/01/2566</t>
  </si>
  <si>
    <t>17/03/2566</t>
  </si>
  <si>
    <t>22/03/2566</t>
  </si>
  <si>
    <t>23/03/2566</t>
  </si>
  <si>
    <t>24/03/2566</t>
  </si>
  <si>
    <t>25/04/2566</t>
  </si>
  <si>
    <t>26/04/2566</t>
  </si>
  <si>
    <t>26/4/2566</t>
  </si>
  <si>
    <t>19/05/2566</t>
  </si>
  <si>
    <t>23/05/2566</t>
  </si>
  <si>
    <t>20/06/2566</t>
  </si>
  <si>
    <t>27/06/2566</t>
  </si>
  <si>
    <t>17/7/2566</t>
  </si>
  <si>
    <t>25/07/2566</t>
  </si>
  <si>
    <t>16/8/2566</t>
  </si>
  <si>
    <t>17/08/2566</t>
  </si>
  <si>
    <t>23/8/2566</t>
  </si>
  <si>
    <t>25/8/2566</t>
  </si>
  <si>
    <t>28/8/2566</t>
  </si>
  <si>
    <t>31/8/2566</t>
  </si>
  <si>
    <t>19/9/2566</t>
  </si>
  <si>
    <t>28/9/2566</t>
  </si>
  <si>
    <t>16/11/2565</t>
  </si>
  <si>
    <t>17/11/2565</t>
  </si>
  <si>
    <t>28/11/2565</t>
  </si>
  <si>
    <t>20/1/2566</t>
  </si>
  <si>
    <t>16/3/2566</t>
  </si>
  <si>
    <t>22/3/2566</t>
  </si>
  <si>
    <t>29/3/2566</t>
  </si>
  <si>
    <t>0105556039835</t>
  </si>
  <si>
    <t>0105559175594</t>
  </si>
  <si>
    <t>0105530016536</t>
  </si>
  <si>
    <t>3102100594200</t>
  </si>
  <si>
    <t>0125552000578</t>
  </si>
  <si>
    <t>0165559000646</t>
  </si>
  <si>
    <t>4101030232</t>
  </si>
  <si>
    <t>0105560087547</t>
  </si>
  <si>
    <t>3730300454765</t>
  </si>
  <si>
    <t>0105534111151</t>
  </si>
  <si>
    <t>0994000158378</t>
  </si>
  <si>
    <t>0105543108671</t>
  </si>
  <si>
    <t>0105562011483</t>
  </si>
  <si>
    <t>0103563000483</t>
  </si>
  <si>
    <t>0105511003700</t>
  </si>
  <si>
    <t>0103523005671</t>
  </si>
  <si>
    <t>0105532071232</t>
  </si>
  <si>
    <t>0103534002619</t>
  </si>
  <si>
    <t>0105556031281</t>
  </si>
  <si>
    <t>0105553057069</t>
  </si>
  <si>
    <t>0125553000890</t>
  </si>
  <si>
    <t>0105547106207</t>
  </si>
  <si>
    <t>0105543088671</t>
  </si>
  <si>
    <t>0107536000480</t>
  </si>
  <si>
    <t>0735553003443</t>
  </si>
  <si>
    <t>3101500319159</t>
  </si>
  <si>
    <t>0107565000387</t>
  </si>
  <si>
    <t>0105545084478</t>
  </si>
  <si>
    <t>0105552035746</t>
  </si>
  <si>
    <t>0994000145551</t>
  </si>
  <si>
    <t>0105555099494</t>
  </si>
  <si>
    <t>0125556023131</t>
  </si>
  <si>
    <t>0103550025962</t>
  </si>
  <si>
    <t>0107536000374</t>
  </si>
  <si>
    <t>3740200470416</t>
  </si>
  <si>
    <t>0105535089736</t>
  </si>
  <si>
    <t>1219800006202</t>
  </si>
  <si>
    <t>0107536001079</t>
  </si>
  <si>
    <t>0105539100629</t>
  </si>
  <si>
    <t>0125560027528</t>
  </si>
  <si>
    <t>0103551026989</t>
  </si>
  <si>
    <t>0125563010456</t>
  </si>
  <si>
    <t>0105564116754</t>
  </si>
  <si>
    <t>0105537143215</t>
  </si>
  <si>
    <t>0105537081945</t>
  </si>
  <si>
    <t>0105534007639</t>
  </si>
  <si>
    <t>0105549130750</t>
  </si>
  <si>
    <t>0107565000620</t>
  </si>
  <si>
    <t>0125557026800</t>
  </si>
  <si>
    <t>0733561000065</t>
  </si>
  <si>
    <t>1103700402691</t>
  </si>
  <si>
    <t>0103557019313</t>
  </si>
  <si>
    <t>0125556018960</t>
  </si>
  <si>
    <t>0105564128418</t>
  </si>
  <si>
    <t>0105566030156</t>
  </si>
  <si>
    <t>0125555010531</t>
  </si>
  <si>
    <t>บริษัท พริ้นเทอรี่ จำกัด</t>
  </si>
  <si>
    <t>บริษัท นภวรรณ  ไอพี แอดไวซ์ จำกัด</t>
  </si>
  <si>
    <t>บริษัท คอมพิวเตอร์ เพอริเฟอรัล แอนด์ ซัพพลายส์ จำกัด</t>
  </si>
  <si>
    <t>เลิศทวีกิจ</t>
  </si>
  <si>
    <t>บริษัท ไมเกรท ซีสเต็ม จำกัด</t>
  </si>
  <si>
    <t>บริษัท เอเอ็นซี อินเตอร์เนชั่นแนล (ไทยแลนด์) จำกัด</t>
  </si>
  <si>
    <t>สถาบันโภชนาการ มหาวิทยาลัยมหิดล</t>
  </si>
  <si>
    <t>บริษัท โพรนาลิตี้ จำกัด</t>
  </si>
  <si>
    <t>นายกฤษณะ  กลิ่นถือศีล</t>
  </si>
  <si>
    <t>บริษัท บอนกาแฟ (ประเทศไทย) จำกัด</t>
  </si>
  <si>
    <t>มหาวิทยาลัยมหิดล</t>
  </si>
  <si>
    <t>The Harmony by MU</t>
  </si>
  <si>
    <t>เงินสดย่อย (สถาบันฯ)</t>
  </si>
  <si>
    <t>บริษัท เสาเอก สถาปนิก จำกัด</t>
  </si>
  <si>
    <t>บริษัท แอฟฟิโนม จำกัด</t>
  </si>
  <si>
    <t>ห้างหุ้นส่วนจำกัด เฮลท์มีอีท</t>
  </si>
  <si>
    <t>บริษัท ชูมิตร 1967 จำกัด</t>
  </si>
  <si>
    <t>ห้างหุ้นส่วนจำกัด เซ็ทสแควร์</t>
  </si>
  <si>
    <t>บริษัท คอนทินิวอัสฟอร์ม แอนด์ คอมพิวเตอร์ จำกัด</t>
  </si>
  <si>
    <t>ห้างหุ้นส่วนจำกัด บรรณสารสเตชั่นเนอรี่</t>
  </si>
  <si>
    <t>บริษัท เซปทิลเลียน จำกัด</t>
  </si>
  <si>
    <t>บริษัท ลักษมีรุ่ง จำกัด</t>
  </si>
  <si>
    <t>บริษัท เอส แอนด์ พี มิราเคิล อิมพอร</t>
  </si>
  <si>
    <t>บริษัท ปกไหม จำกัด</t>
  </si>
  <si>
    <t>บริษัท เราส์ แอนด์ โค อินเตอร์เนชั่นแนล (ประเทศไทย) จำกัด</t>
  </si>
  <si>
    <t>บริษัท อมรินทร์พริ้นติ้ง แอนด์ พับลิชชิ่ง จำกัด(มหาชน)</t>
  </si>
  <si>
    <t>บริษัท คณายนต์ เบสท์ แทรเวิล เซอร์วิส จำกัด</t>
  </si>
  <si>
    <t>ร้าน ว่องเจริญ</t>
  </si>
  <si>
    <t>บริษัท โมชิ โมชิ รีเทล คอร์ปอเรชั่น จำกัด</t>
  </si>
  <si>
    <t>โรงแรมพาโค่ เขาใหญ่ บาย เดอะโบนันซ่า</t>
  </si>
  <si>
    <t>บริษัท โปโลเมคเกอร์ จำกัด</t>
  </si>
  <si>
    <t>สถานีบริการ กรมยุทธศึกษาทหารเรือ (ปตท.)</t>
  </si>
  <si>
    <t>ห้างหุ้นส่วนจำกัด สปอร์ตกรุ๊ป</t>
  </si>
  <si>
    <t>บริษัท ออลอะราวนด์ เดอะเวิลด์ จำกัด</t>
  </si>
  <si>
    <t>บริษัท อินเทลเล็คชวล ดีไซน์ กรุ๊ป จำกัด</t>
  </si>
  <si>
    <t>ห้างหุ้นส่วนจำกัด บ้านสะอาด</t>
  </si>
  <si>
    <t>ธนาคารกรุงเทพ จำกัด (มหาชน)</t>
  </si>
  <si>
    <t>ร้าน G-CLASS โดย น.ส. พรทิพย์ พฤทธ์กิตติวงศ์</t>
  </si>
  <si>
    <t>บริษัท โกลด์มาร์กเทค จำกัด</t>
  </si>
  <si>
    <t>นางสาว ธัญญาภรณ์ มีศรี</t>
  </si>
  <si>
    <t>บริษัท คอมพิวเตอร์ เพอริเฟอรัล แอนด์ ซัพพรายส์ จำกัด</t>
  </si>
  <si>
    <t>ธนาคารกรุงศรีอยุธยา จำกัด (มหาชน)</t>
  </si>
  <si>
    <t>บริษัท มัลติซิส คอมพิวเตอร์ แอนด์ เน็ตเวอร์ค จำกัด</t>
  </si>
  <si>
    <t>บริษัท สยามดีไซน์ ปริ้นติ้งเซอร์วิส จำกัด</t>
  </si>
  <si>
    <t>ห้างหุ้นส่วนจำกัด องุ่นริช(สำนักงานใหญ่)</t>
  </si>
  <si>
    <t>บริษัท คลีน เพสท์ เมเนจเม้นท์ จำกัด</t>
  </si>
  <si>
    <t>บริษัท เจอร์ซี แฟบริค เฮ้าส์ จำกัด</t>
  </si>
  <si>
    <t>บริษัท ออฟฟิศเมท (ไทย) จำกัด</t>
  </si>
  <si>
    <t>บริษัท สปีดี้ แพคเก็จ เอ็กซ์เพรส จำกัด</t>
  </si>
  <si>
    <t>บริษัท เอ็น. ซี. ซี. แมนเนจเม้นท์ แอนด์ ดิเวลลอปเม้นท์ จำกัด</t>
  </si>
  <si>
    <t>บริษัท เพียวละมุน จำกัด</t>
  </si>
  <si>
    <t>บริษัท แอดไวซ์ ไอที อินฟินิท จำกัด</t>
  </si>
  <si>
    <t>บริษัท พีเจ คาราโอเกะ จำกัด</t>
  </si>
  <si>
    <t>ห้างหุ้นส่วนจำกัด สปอร์ต กรุ๊ป</t>
  </si>
  <si>
    <t>น.ส. จันทิมา ผ่องฤกษ์</t>
  </si>
  <si>
    <t>ห้างหุ้นส่วนจำกัด ครีเอท อินเว้นท์</t>
  </si>
  <si>
    <t>บริษัท บลูมบิซ อินโนเวชั่น จำกัด</t>
  </si>
  <si>
    <t>บริษัท ทูยู คอร์ปอเรชั่น จำกัด</t>
  </si>
  <si>
    <t>CADFEM(THAILAND) CO.,LTD</t>
  </si>
  <si>
    <t>บริษัท อัยกิจ เทรดดิ้ง จำกัด</t>
  </si>
  <si>
    <t>พ.ร.บ. งบประมาณรายจ่าย</t>
  </si>
  <si>
    <t>ยังไม่สิ้นสุดสัญญา</t>
  </si>
  <si>
    <t>อยู่ระหว่างการดำเนินการและตรวจรับ</t>
  </si>
  <si>
    <t>สิ้นสุดสัญญา</t>
  </si>
  <si>
    <t>พุทธมณฑล</t>
  </si>
  <si>
    <t xml:space="preserve">1. มีการปรับเปลี่ยนแนวทางการจัดซื้อจัดจ้างและการบริหารพัสดุภาครัฐ เช่น หนังสือเวียนบ่อยครั้ง อาจทำให้ผู้ปฏิบัติงานคลาดเคลื่อนในเรื่องแนวทางใหม่ เกิดความสับสนในการปรับใช้ในการปฏิบัติงาน </t>
  </si>
  <si>
    <t>2. เจ้าหน้าที่พัสดุหรือผู้ที่เกี่ยวข้องในกระบวนการจัดซื้อจัดจ้าง ยังขาดความเข้าใจเกี่ยวกับระเบียบ หรือแนวทางปฏิบัติในการจัดซื้อจัดจ้าง</t>
  </si>
  <si>
    <t>1. จัดทำคู่มือการปฏิบัติงาน แบบฟอร์มในการดำเนินงานต่างๆ ที่เกี่ยวข้องกับการจัดซื้อจัดจ้าง ให้มีความถูกต้อง ครบถ้วน ใช้งานได้จริง และเกิดประโยชน์สูงสุดต่อองค์กร</t>
  </si>
  <si>
    <t>2. ติดตามข่าวสาร  หนังสือเวียนที่เกี่ยวข้อง ในการจัดซื้อจัดจ้าง รวมถึงการเข้าร่วมการอบรมต่างๆ เพื่อให้เกิดความเข้าใจในแนวทางการจัดซื้อจัดจ้างมากยิ่งขึ้น</t>
  </si>
  <si>
    <t>21/10/2565</t>
  </si>
  <si>
    <t>28/10/2565</t>
  </si>
  <si>
    <t>26/12/2565</t>
  </si>
  <si>
    <t>16/10/2566</t>
  </si>
  <si>
    <t>23/11/2565</t>
  </si>
  <si>
    <t>14/12/2565</t>
  </si>
  <si>
    <t>13/12/2565</t>
  </si>
  <si>
    <t>28/12/2565</t>
  </si>
  <si>
    <t>30/1/2566</t>
  </si>
  <si>
    <t>19/1/2566</t>
  </si>
  <si>
    <t>25/5/2566</t>
  </si>
  <si>
    <t>15/3/2566</t>
  </si>
  <si>
    <t>15/03/2566</t>
  </si>
  <si>
    <t>17/3/2566</t>
  </si>
  <si>
    <t>23/3/2566</t>
  </si>
  <si>
    <t>24/3/2566</t>
  </si>
  <si>
    <t>21/3/2566</t>
  </si>
  <si>
    <t>25/4/2566</t>
  </si>
  <si>
    <t>24/4/2566</t>
  </si>
  <si>
    <t>20/4/2566</t>
  </si>
  <si>
    <t>28/4/2566</t>
  </si>
  <si>
    <t>29/5/2566</t>
  </si>
  <si>
    <t>30/9/2566</t>
  </si>
  <si>
    <t>27/6/2566</t>
  </si>
  <si>
    <t>20/7/2566</t>
  </si>
  <si>
    <t>24/7/2566</t>
  </si>
  <si>
    <t>18/7/2566</t>
  </si>
  <si>
    <t>15/8/2566</t>
  </si>
  <si>
    <t>21/8/2566</t>
  </si>
  <si>
    <t>30/8/2566</t>
  </si>
  <si>
    <t>14/9/2566</t>
  </si>
  <si>
    <t>17/1/2567</t>
  </si>
  <si>
    <t>13/9/2566</t>
  </si>
  <si>
    <t>30/3/2566</t>
  </si>
  <si>
    <t>22/5/2566</t>
  </si>
  <si>
    <t>31/3/2566</t>
  </si>
  <si>
    <t>ไม่มี</t>
  </si>
  <si>
    <t>ไม่พบ</t>
  </si>
  <si>
    <t>สถาบันบริหารจัดการเทคโนโลยีและนวัตกรรม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</si>
</sst>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09]dddd\,\ mmmm\ d\,\ yyyy"/>
    <numFmt numFmtId="181" formatCode="[$-409]h:mm:ss\ AM/PM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000000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171" fontId="49" fillId="0" borderId="0" xfId="42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4" fontId="4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71" fontId="49" fillId="0" borderId="10" xfId="42" applyFont="1" applyBorder="1" applyAlignment="1">
      <alignment/>
    </xf>
    <xf numFmtId="0" fontId="49" fillId="0" borderId="10" xfId="0" applyFont="1" applyBorder="1" applyAlignment="1">
      <alignment horizontal="right"/>
    </xf>
    <xf numFmtId="171" fontId="49" fillId="0" borderId="10" xfId="42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171" fontId="49" fillId="0" borderId="0" xfId="42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71" fontId="49" fillId="0" borderId="10" xfId="42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1" fontId="49" fillId="0" borderId="10" xfId="42" applyFont="1" applyBorder="1" applyAlignment="1">
      <alignment vertical="center" wrapText="1"/>
    </xf>
    <xf numFmtId="171" fontId="49" fillId="33" borderId="10" xfId="42" applyFont="1" applyFill="1" applyBorder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G8" sqref="G8"/>
    </sheetView>
  </sheetViews>
  <sheetFormatPr defaultColWidth="9.00390625" defaultRowHeight="15"/>
  <cols>
    <col min="1" max="4" width="9.00390625" style="3" customWidth="1"/>
    <col min="5" max="5" width="29.8515625" style="3" customWidth="1"/>
    <col min="6" max="6" width="14.140625" style="3" customWidth="1"/>
    <col min="7" max="7" width="23.28125" style="3" customWidth="1"/>
    <col min="8" max="16384" width="9.00390625" style="3" customWidth="1"/>
  </cols>
  <sheetData>
    <row r="1" spans="1:16" ht="39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1"/>
      <c r="M1" s="31"/>
      <c r="N1" s="31"/>
      <c r="O1" s="31"/>
      <c r="P1" s="31"/>
    </row>
    <row r="2" spans="1:16" ht="39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1"/>
      <c r="M2" s="31"/>
      <c r="N2" s="31"/>
      <c r="O2" s="31"/>
      <c r="P2" s="31"/>
    </row>
    <row r="3" s="15" customFormat="1" ht="30">
      <c r="A3" s="15" t="s">
        <v>132</v>
      </c>
    </row>
    <row r="4" s="15" customFormat="1" ht="30"/>
    <row r="5" spans="5:8" s="15" customFormat="1" ht="30">
      <c r="E5" s="16" t="s">
        <v>8</v>
      </c>
      <c r="F5" s="16" t="s">
        <v>133</v>
      </c>
      <c r="G5" s="16" t="s">
        <v>135</v>
      </c>
      <c r="H5" s="17"/>
    </row>
    <row r="6" spans="5:8" s="15" customFormat="1" ht="30">
      <c r="E6" s="18" t="s">
        <v>136</v>
      </c>
      <c r="F6" s="19"/>
      <c r="G6" s="20"/>
      <c r="H6" s="17"/>
    </row>
    <row r="7" spans="5:8" s="15" customFormat="1" ht="30">
      <c r="E7" s="18" t="s">
        <v>137</v>
      </c>
      <c r="F7" s="19">
        <v>1</v>
      </c>
      <c r="G7" s="20">
        <f>ผลการจัดซื้อจัดจ้าง!M21</f>
        <v>2080000</v>
      </c>
      <c r="H7" s="17"/>
    </row>
    <row r="8" spans="5:8" s="15" customFormat="1" ht="30">
      <c r="E8" s="18" t="s">
        <v>138</v>
      </c>
      <c r="F8" s="19">
        <v>121</v>
      </c>
      <c r="G8" s="20">
        <f>SUM(ผลการจัดซื้อจัดจ้าง!M2:M123)-ผลการจัดซื้อจัดจ้าง!M21</f>
        <v>4871952.9799999995</v>
      </c>
      <c r="H8" s="17"/>
    </row>
    <row r="9" spans="5:8" s="15" customFormat="1" ht="30">
      <c r="E9" s="18" t="s">
        <v>139</v>
      </c>
      <c r="F9" s="19"/>
      <c r="G9" s="20"/>
      <c r="H9" s="17"/>
    </row>
    <row r="10" spans="5:8" s="15" customFormat="1" ht="30">
      <c r="E10" s="18" t="s">
        <v>142</v>
      </c>
      <c r="F10" s="19"/>
      <c r="G10" s="20"/>
      <c r="H10" s="17"/>
    </row>
    <row r="11" spans="5:7" s="15" customFormat="1" ht="30">
      <c r="E11" s="16" t="s">
        <v>134</v>
      </c>
      <c r="F11" s="21">
        <f>SUM(F7:F10)</f>
        <v>122</v>
      </c>
      <c r="G11" s="22">
        <f>SUM(G7:G10)</f>
        <v>6951952.9799999995</v>
      </c>
    </row>
    <row r="12" spans="5:7" s="15" customFormat="1" ht="30">
      <c r="E12" s="32"/>
      <c r="F12" s="33"/>
      <c r="G12" s="34"/>
    </row>
    <row r="13" spans="5:7" s="15" customFormat="1" ht="30">
      <c r="E13" s="32"/>
      <c r="F13" s="33"/>
      <c r="G13" s="34"/>
    </row>
    <row r="15" spans="1:2" ht="27">
      <c r="A15" s="2" t="s">
        <v>140</v>
      </c>
      <c r="B15" s="2"/>
    </row>
    <row r="16" spans="2:10" ht="24">
      <c r="B16" s="23"/>
      <c r="C16" s="24"/>
      <c r="D16" s="24"/>
      <c r="E16" s="24"/>
      <c r="F16" s="24"/>
      <c r="G16" s="24"/>
      <c r="H16" s="24"/>
      <c r="I16" s="24"/>
      <c r="J16" s="25"/>
    </row>
    <row r="17" spans="2:10" ht="61.5" customHeight="1">
      <c r="B17" s="26"/>
      <c r="C17" s="37" t="s">
        <v>401</v>
      </c>
      <c r="D17" s="37"/>
      <c r="E17" s="37"/>
      <c r="F17" s="37"/>
      <c r="G17" s="37"/>
      <c r="H17" s="37"/>
      <c r="I17" s="37"/>
      <c r="J17" s="27"/>
    </row>
    <row r="18" spans="2:10" ht="24">
      <c r="B18" s="26"/>
      <c r="C18" s="4"/>
      <c r="D18" s="4"/>
      <c r="E18" s="4"/>
      <c r="F18" s="4"/>
      <c r="G18" s="4"/>
      <c r="H18" s="4"/>
      <c r="I18" s="4"/>
      <c r="J18" s="27"/>
    </row>
    <row r="19" spans="2:10" ht="24">
      <c r="B19" s="26"/>
      <c r="C19" s="4" t="s">
        <v>402</v>
      </c>
      <c r="D19" s="4"/>
      <c r="E19" s="4"/>
      <c r="F19" s="4"/>
      <c r="G19" s="4"/>
      <c r="H19" s="4"/>
      <c r="I19" s="4"/>
      <c r="J19" s="27"/>
    </row>
    <row r="20" spans="2:10" ht="24">
      <c r="B20" s="26"/>
      <c r="C20" s="4"/>
      <c r="D20" s="4"/>
      <c r="E20" s="4"/>
      <c r="F20" s="4"/>
      <c r="G20" s="4"/>
      <c r="H20" s="4"/>
      <c r="I20" s="4"/>
      <c r="J20" s="27"/>
    </row>
    <row r="21" spans="2:10" ht="24">
      <c r="B21" s="28"/>
      <c r="C21" s="29"/>
      <c r="D21" s="29"/>
      <c r="E21" s="29"/>
      <c r="F21" s="29"/>
      <c r="G21" s="29"/>
      <c r="H21" s="29"/>
      <c r="I21" s="29"/>
      <c r="J21" s="30"/>
    </row>
    <row r="22" spans="2:10" ht="24">
      <c r="B22" s="4"/>
      <c r="C22" s="4"/>
      <c r="D22" s="4"/>
      <c r="E22" s="4"/>
      <c r="F22" s="4"/>
      <c r="G22" s="4"/>
      <c r="H22" s="4"/>
      <c r="I22" s="4"/>
      <c r="J22" s="4"/>
    </row>
    <row r="23" spans="2:10" ht="24">
      <c r="B23" s="4"/>
      <c r="C23" s="4"/>
      <c r="D23" s="4"/>
      <c r="E23" s="4"/>
      <c r="F23" s="4"/>
      <c r="G23" s="4"/>
      <c r="H23" s="4"/>
      <c r="I23" s="4"/>
      <c r="J23" s="4"/>
    </row>
    <row r="24" spans="2:10" ht="24">
      <c r="B24" s="4"/>
      <c r="C24" s="4"/>
      <c r="D24" s="4"/>
      <c r="E24" s="4"/>
      <c r="F24" s="4"/>
      <c r="G24" s="4"/>
      <c r="H24" s="4"/>
      <c r="I24" s="4"/>
      <c r="J24" s="4"/>
    </row>
    <row r="25" spans="2:10" ht="24">
      <c r="B25" s="4"/>
      <c r="C25" s="4"/>
      <c r="D25" s="4"/>
      <c r="E25" s="4"/>
      <c r="F25" s="4"/>
      <c r="G25" s="4"/>
      <c r="H25" s="4"/>
      <c r="I25" s="4"/>
      <c r="J25" s="4"/>
    </row>
    <row r="26" spans="1:2" ht="27">
      <c r="A26" s="2" t="s">
        <v>141</v>
      </c>
      <c r="B26" s="2"/>
    </row>
    <row r="27" spans="2:10" ht="24">
      <c r="B27" s="23"/>
      <c r="C27" s="24"/>
      <c r="D27" s="24"/>
      <c r="E27" s="24"/>
      <c r="F27" s="24"/>
      <c r="G27" s="24"/>
      <c r="H27" s="24"/>
      <c r="I27" s="24"/>
      <c r="J27" s="25"/>
    </row>
    <row r="28" spans="2:10" ht="53.25" customHeight="1">
      <c r="B28" s="26"/>
      <c r="C28" s="35" t="s">
        <v>403</v>
      </c>
      <c r="D28" s="35"/>
      <c r="E28" s="35"/>
      <c r="F28" s="35"/>
      <c r="G28" s="35"/>
      <c r="H28" s="35"/>
      <c r="I28" s="35"/>
      <c r="J28" s="27"/>
    </row>
    <row r="29" spans="2:10" ht="24">
      <c r="B29" s="26"/>
      <c r="C29" s="4"/>
      <c r="D29" s="4"/>
      <c r="E29" s="4"/>
      <c r="F29" s="4"/>
      <c r="G29" s="4"/>
      <c r="H29" s="4"/>
      <c r="I29" s="4"/>
      <c r="J29" s="27"/>
    </row>
    <row r="30" spans="2:10" ht="51" customHeight="1">
      <c r="B30" s="26"/>
      <c r="C30" s="35" t="s">
        <v>404</v>
      </c>
      <c r="D30" s="35"/>
      <c r="E30" s="35"/>
      <c r="F30" s="35"/>
      <c r="G30" s="35"/>
      <c r="H30" s="35"/>
      <c r="I30" s="35"/>
      <c r="J30" s="27"/>
    </row>
    <row r="31" spans="2:10" ht="24">
      <c r="B31" s="26"/>
      <c r="C31" s="4"/>
      <c r="D31" s="4"/>
      <c r="E31" s="4"/>
      <c r="F31" s="4"/>
      <c r="G31" s="4"/>
      <c r="H31" s="4"/>
      <c r="I31" s="4"/>
      <c r="J31" s="27"/>
    </row>
    <row r="32" spans="2:10" ht="24">
      <c r="B32" s="28"/>
      <c r="C32" s="29"/>
      <c r="D32" s="29"/>
      <c r="E32" s="29"/>
      <c r="F32" s="29"/>
      <c r="G32" s="29"/>
      <c r="H32" s="29"/>
      <c r="I32" s="29"/>
      <c r="J32" s="30"/>
    </row>
  </sheetData>
  <sheetProtection/>
  <mergeCells count="5">
    <mergeCell ref="C28:I28"/>
    <mergeCell ref="C30:I30"/>
    <mergeCell ref="A1:K1"/>
    <mergeCell ref="A2:K2"/>
    <mergeCell ref="C17:I1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0"/>
  <sheetViews>
    <sheetView tabSelected="1" zoomScale="55" zoomScaleNormal="55" zoomScalePageLayoutView="0" workbookViewId="0" topLeftCell="A121">
      <selection activeCell="T3" sqref="T3"/>
    </sheetView>
  </sheetViews>
  <sheetFormatPr defaultColWidth="9.00390625" defaultRowHeight="15"/>
  <cols>
    <col min="1" max="1" width="14.421875" style="6" bestFit="1" customWidth="1"/>
    <col min="2" max="4" width="13.140625" style="7" customWidth="1"/>
    <col min="5" max="5" width="16.00390625" style="8" bestFit="1" customWidth="1"/>
    <col min="6" max="6" width="16.7109375" style="8" bestFit="1" customWidth="1"/>
    <col min="7" max="7" width="53.8515625" style="6" customWidth="1"/>
    <col min="8" max="8" width="27.57421875" style="10" bestFit="1" customWidth="1"/>
    <col min="9" max="9" width="34.7109375" style="12" customWidth="1"/>
    <col min="10" max="10" width="16.00390625" style="7" customWidth="1"/>
    <col min="11" max="11" width="23.140625" style="10" customWidth="1"/>
    <col min="12" max="12" width="20.140625" style="12" bestFit="1" customWidth="1"/>
    <col min="13" max="13" width="26.8515625" style="12" bestFit="1" customWidth="1"/>
    <col min="14" max="14" width="21.28125" style="12" bestFit="1" customWidth="1"/>
    <col min="15" max="15" width="36.28125" style="6" customWidth="1"/>
    <col min="16" max="16" width="18.7109375" style="14" customWidth="1"/>
    <col min="17" max="17" width="17.00390625" style="12" customWidth="1"/>
    <col min="18" max="18" width="24.8515625" style="14" bestFit="1" customWidth="1"/>
    <col min="19" max="16384" width="9.00390625" style="12" customWidth="1"/>
  </cols>
  <sheetData>
    <row r="1" spans="1:18" s="5" customFormat="1" ht="60">
      <c r="A1" s="40" t="s">
        <v>3</v>
      </c>
      <c r="B1" s="40" t="s">
        <v>14</v>
      </c>
      <c r="C1" s="40" t="s">
        <v>15</v>
      </c>
      <c r="D1" s="40" t="s">
        <v>0</v>
      </c>
      <c r="E1" s="40" t="s">
        <v>1</v>
      </c>
      <c r="F1" s="40" t="s">
        <v>2</v>
      </c>
      <c r="G1" s="40" t="s">
        <v>4</v>
      </c>
      <c r="H1" s="41" t="s">
        <v>5</v>
      </c>
      <c r="I1" s="41" t="s">
        <v>6</v>
      </c>
      <c r="J1" s="40" t="s">
        <v>7</v>
      </c>
      <c r="K1" s="41" t="s">
        <v>8</v>
      </c>
      <c r="L1" s="41" t="s">
        <v>9</v>
      </c>
      <c r="M1" s="41" t="s">
        <v>143</v>
      </c>
      <c r="N1" s="41" t="s">
        <v>10</v>
      </c>
      <c r="O1" s="40" t="s">
        <v>11</v>
      </c>
      <c r="P1" s="41" t="s">
        <v>144</v>
      </c>
      <c r="Q1" s="41" t="s">
        <v>12</v>
      </c>
      <c r="R1" s="41" t="s">
        <v>13</v>
      </c>
    </row>
    <row r="2" spans="1:18" ht="180">
      <c r="A2" s="42">
        <v>2566</v>
      </c>
      <c r="B2" s="38" t="s">
        <v>37</v>
      </c>
      <c r="C2" s="39" t="s">
        <v>30</v>
      </c>
      <c r="D2" s="43" t="s">
        <v>443</v>
      </c>
      <c r="E2" s="44" t="s">
        <v>400</v>
      </c>
      <c r="F2" s="44" t="s">
        <v>69</v>
      </c>
      <c r="G2" s="43" t="s">
        <v>242</v>
      </c>
      <c r="H2" s="45">
        <v>69550</v>
      </c>
      <c r="I2" s="46" t="s">
        <v>396</v>
      </c>
      <c r="J2" s="43" t="s">
        <v>399</v>
      </c>
      <c r="K2" s="46" t="s">
        <v>138</v>
      </c>
      <c r="L2" s="45">
        <v>69550</v>
      </c>
      <c r="M2" s="45">
        <v>69550</v>
      </c>
      <c r="N2" s="47" t="s">
        <v>281</v>
      </c>
      <c r="O2" s="43" t="s">
        <v>337</v>
      </c>
      <c r="P2" s="48" t="s">
        <v>441</v>
      </c>
      <c r="Q2" s="49">
        <v>243018</v>
      </c>
      <c r="R2" s="48" t="s">
        <v>245</v>
      </c>
    </row>
    <row r="3" spans="1:18" ht="180">
      <c r="A3" s="42"/>
      <c r="B3" s="38" t="s">
        <v>37</v>
      </c>
      <c r="C3" s="39" t="s">
        <v>30</v>
      </c>
      <c r="D3" s="43" t="s">
        <v>443</v>
      </c>
      <c r="E3" s="44" t="s">
        <v>400</v>
      </c>
      <c r="F3" s="44" t="s">
        <v>69</v>
      </c>
      <c r="G3" s="43" t="s">
        <v>146</v>
      </c>
      <c r="H3" s="45">
        <v>3852</v>
      </c>
      <c r="I3" s="46" t="s">
        <v>396</v>
      </c>
      <c r="J3" s="43" t="s">
        <v>399</v>
      </c>
      <c r="K3" s="46" t="s">
        <v>138</v>
      </c>
      <c r="L3" s="45">
        <v>3852</v>
      </c>
      <c r="M3" s="45">
        <v>3852</v>
      </c>
      <c r="N3" s="47" t="s">
        <v>282</v>
      </c>
      <c r="O3" s="43" t="s">
        <v>338</v>
      </c>
      <c r="P3" s="48" t="s">
        <v>441</v>
      </c>
      <c r="Q3" s="50" t="s">
        <v>245</v>
      </c>
      <c r="R3" s="48" t="s">
        <v>405</v>
      </c>
    </row>
    <row r="4" spans="1:18" ht="180">
      <c r="A4" s="42"/>
      <c r="B4" s="38" t="s">
        <v>37</v>
      </c>
      <c r="C4" s="39" t="s">
        <v>30</v>
      </c>
      <c r="D4" s="43" t="s">
        <v>443</v>
      </c>
      <c r="E4" s="44" t="s">
        <v>400</v>
      </c>
      <c r="F4" s="44" t="s">
        <v>69</v>
      </c>
      <c r="G4" s="43" t="s">
        <v>147</v>
      </c>
      <c r="H4" s="45">
        <v>31412</v>
      </c>
      <c r="I4" s="46" t="s">
        <v>396</v>
      </c>
      <c r="J4" s="43" t="s">
        <v>399</v>
      </c>
      <c r="K4" s="46" t="s">
        <v>138</v>
      </c>
      <c r="L4" s="45">
        <v>31412</v>
      </c>
      <c r="M4" s="45">
        <v>31412</v>
      </c>
      <c r="N4" s="47" t="s">
        <v>283</v>
      </c>
      <c r="O4" s="43" t="s">
        <v>339</v>
      </c>
      <c r="P4" s="48" t="s">
        <v>441</v>
      </c>
      <c r="Q4" s="48" t="s">
        <v>245</v>
      </c>
      <c r="R4" s="49">
        <v>242930</v>
      </c>
    </row>
    <row r="5" spans="1:18" ht="180">
      <c r="A5" s="42"/>
      <c r="B5" s="38" t="s">
        <v>37</v>
      </c>
      <c r="C5" s="39" t="s">
        <v>30</v>
      </c>
      <c r="D5" s="43" t="s">
        <v>443</v>
      </c>
      <c r="E5" s="44" t="s">
        <v>400</v>
      </c>
      <c r="F5" s="44" t="s">
        <v>69</v>
      </c>
      <c r="G5" s="43" t="s">
        <v>148</v>
      </c>
      <c r="H5" s="45">
        <v>1871.43</v>
      </c>
      <c r="I5" s="46" t="s">
        <v>396</v>
      </c>
      <c r="J5" s="43" t="s">
        <v>399</v>
      </c>
      <c r="K5" s="46" t="s">
        <v>138</v>
      </c>
      <c r="L5" s="45">
        <v>1871.43</v>
      </c>
      <c r="M5" s="45">
        <v>1871.43</v>
      </c>
      <c r="N5" s="47" t="s">
        <v>284</v>
      </c>
      <c r="O5" s="43" t="s">
        <v>340</v>
      </c>
      <c r="P5" s="48" t="s">
        <v>441</v>
      </c>
      <c r="Q5" s="48" t="s">
        <v>245</v>
      </c>
      <c r="R5" s="48" t="s">
        <v>406</v>
      </c>
    </row>
    <row r="6" spans="1:18" ht="180">
      <c r="A6" s="42"/>
      <c r="B6" s="38" t="s">
        <v>37</v>
      </c>
      <c r="C6" s="39" t="s">
        <v>30</v>
      </c>
      <c r="D6" s="43" t="s">
        <v>443</v>
      </c>
      <c r="E6" s="44" t="s">
        <v>400</v>
      </c>
      <c r="F6" s="44" t="s">
        <v>69</v>
      </c>
      <c r="G6" s="43" t="s">
        <v>149</v>
      </c>
      <c r="H6" s="45">
        <v>8000</v>
      </c>
      <c r="I6" s="46" t="s">
        <v>396</v>
      </c>
      <c r="J6" s="43" t="s">
        <v>399</v>
      </c>
      <c r="K6" s="46" t="s">
        <v>138</v>
      </c>
      <c r="L6" s="45">
        <v>8000</v>
      </c>
      <c r="M6" s="45">
        <v>8000</v>
      </c>
      <c r="N6" s="47" t="s">
        <v>285</v>
      </c>
      <c r="O6" s="43" t="s">
        <v>341</v>
      </c>
      <c r="P6" s="48" t="s">
        <v>441</v>
      </c>
      <c r="Q6" s="48" t="s">
        <v>246</v>
      </c>
      <c r="R6" s="49">
        <v>243142</v>
      </c>
    </row>
    <row r="7" spans="1:18" ht="180">
      <c r="A7" s="42"/>
      <c r="B7" s="38" t="s">
        <v>37</v>
      </c>
      <c r="C7" s="39" t="s">
        <v>30</v>
      </c>
      <c r="D7" s="43" t="s">
        <v>443</v>
      </c>
      <c r="E7" s="44" t="s">
        <v>400</v>
      </c>
      <c r="F7" s="44" t="s">
        <v>69</v>
      </c>
      <c r="G7" s="43" t="s">
        <v>150</v>
      </c>
      <c r="H7" s="45">
        <v>10120</v>
      </c>
      <c r="I7" s="46" t="s">
        <v>396</v>
      </c>
      <c r="J7" s="43" t="s">
        <v>399</v>
      </c>
      <c r="K7" s="46" t="s">
        <v>138</v>
      </c>
      <c r="L7" s="45">
        <v>10120</v>
      </c>
      <c r="M7" s="45">
        <v>10120</v>
      </c>
      <c r="N7" s="47" t="s">
        <v>286</v>
      </c>
      <c r="O7" s="43" t="s">
        <v>342</v>
      </c>
      <c r="P7" s="48" t="s">
        <v>441</v>
      </c>
      <c r="Q7" s="48" t="s">
        <v>246</v>
      </c>
      <c r="R7" s="49">
        <v>243049</v>
      </c>
    </row>
    <row r="8" spans="1:18" ht="180">
      <c r="A8" s="42"/>
      <c r="B8" s="38" t="s">
        <v>37</v>
      </c>
      <c r="C8" s="39" t="s">
        <v>30</v>
      </c>
      <c r="D8" s="43" t="s">
        <v>443</v>
      </c>
      <c r="E8" s="44" t="s">
        <v>400</v>
      </c>
      <c r="F8" s="44" t="s">
        <v>69</v>
      </c>
      <c r="G8" s="43" t="s">
        <v>151</v>
      </c>
      <c r="H8" s="45">
        <v>107000</v>
      </c>
      <c r="I8" s="46" t="s">
        <v>396</v>
      </c>
      <c r="J8" s="43" t="s">
        <v>399</v>
      </c>
      <c r="K8" s="46" t="s">
        <v>138</v>
      </c>
      <c r="L8" s="45">
        <v>107000</v>
      </c>
      <c r="M8" s="45">
        <v>107000</v>
      </c>
      <c r="N8" s="47" t="s">
        <v>287</v>
      </c>
      <c r="O8" s="43" t="s">
        <v>343</v>
      </c>
      <c r="P8" s="51">
        <v>65107188033</v>
      </c>
      <c r="Q8" s="48" t="s">
        <v>247</v>
      </c>
      <c r="R8" s="49" t="s">
        <v>247</v>
      </c>
    </row>
    <row r="9" spans="1:18" ht="180">
      <c r="A9" s="42"/>
      <c r="B9" s="38" t="s">
        <v>37</v>
      </c>
      <c r="C9" s="39" t="s">
        <v>30</v>
      </c>
      <c r="D9" s="43" t="s">
        <v>443</v>
      </c>
      <c r="E9" s="44" t="s">
        <v>400</v>
      </c>
      <c r="F9" s="44" t="s">
        <v>69</v>
      </c>
      <c r="G9" s="43" t="s">
        <v>152</v>
      </c>
      <c r="H9" s="45">
        <v>5000</v>
      </c>
      <c r="I9" s="46" t="s">
        <v>396</v>
      </c>
      <c r="J9" s="43" t="s">
        <v>399</v>
      </c>
      <c r="K9" s="46" t="s">
        <v>138</v>
      </c>
      <c r="L9" s="45">
        <v>5000</v>
      </c>
      <c r="M9" s="45">
        <v>5000</v>
      </c>
      <c r="N9" s="47" t="s">
        <v>288</v>
      </c>
      <c r="O9" s="43" t="s">
        <v>344</v>
      </c>
      <c r="P9" s="48" t="s">
        <v>441</v>
      </c>
      <c r="Q9" s="49">
        <v>242930</v>
      </c>
      <c r="R9" s="49">
        <v>242930</v>
      </c>
    </row>
    <row r="10" spans="1:18" ht="180">
      <c r="A10" s="42"/>
      <c r="B10" s="38" t="s">
        <v>37</v>
      </c>
      <c r="C10" s="39" t="s">
        <v>30</v>
      </c>
      <c r="D10" s="43" t="s">
        <v>443</v>
      </c>
      <c r="E10" s="44" t="s">
        <v>400</v>
      </c>
      <c r="F10" s="44" t="s">
        <v>69</v>
      </c>
      <c r="G10" s="43" t="s">
        <v>153</v>
      </c>
      <c r="H10" s="45">
        <v>14445</v>
      </c>
      <c r="I10" s="46" t="s">
        <v>396</v>
      </c>
      <c r="J10" s="43" t="s">
        <v>399</v>
      </c>
      <c r="K10" s="46" t="s">
        <v>138</v>
      </c>
      <c r="L10" s="45">
        <v>14445</v>
      </c>
      <c r="M10" s="45">
        <v>14445</v>
      </c>
      <c r="N10" s="47" t="s">
        <v>280</v>
      </c>
      <c r="O10" s="43" t="s">
        <v>336</v>
      </c>
      <c r="P10" s="48" t="s">
        <v>441</v>
      </c>
      <c r="Q10" s="49">
        <v>242930</v>
      </c>
      <c r="R10" s="49">
        <v>242930</v>
      </c>
    </row>
    <row r="11" spans="1:18" ht="180">
      <c r="A11" s="42"/>
      <c r="B11" s="38" t="s">
        <v>37</v>
      </c>
      <c r="C11" s="39" t="s">
        <v>30</v>
      </c>
      <c r="D11" s="43" t="s">
        <v>443</v>
      </c>
      <c r="E11" s="44" t="s">
        <v>400</v>
      </c>
      <c r="F11" s="44" t="s">
        <v>69</v>
      </c>
      <c r="G11" s="43" t="s">
        <v>242</v>
      </c>
      <c r="H11" s="45">
        <v>69550</v>
      </c>
      <c r="I11" s="46" t="s">
        <v>396</v>
      </c>
      <c r="J11" s="43" t="s">
        <v>399</v>
      </c>
      <c r="K11" s="46" t="s">
        <v>138</v>
      </c>
      <c r="L11" s="45">
        <v>69550</v>
      </c>
      <c r="M11" s="45">
        <v>69550</v>
      </c>
      <c r="N11" s="47" t="s">
        <v>281</v>
      </c>
      <c r="O11" s="43" t="s">
        <v>337</v>
      </c>
      <c r="P11" s="48" t="s">
        <v>441</v>
      </c>
      <c r="Q11" s="49">
        <v>242930</v>
      </c>
      <c r="R11" s="49">
        <v>243476</v>
      </c>
    </row>
    <row r="12" spans="1:18" ht="180">
      <c r="A12" s="42"/>
      <c r="B12" s="38" t="s">
        <v>37</v>
      </c>
      <c r="C12" s="39" t="s">
        <v>30</v>
      </c>
      <c r="D12" s="43" t="s">
        <v>443</v>
      </c>
      <c r="E12" s="44" t="s">
        <v>400</v>
      </c>
      <c r="F12" s="44" t="s">
        <v>69</v>
      </c>
      <c r="G12" s="43" t="s">
        <v>154</v>
      </c>
      <c r="H12" s="45">
        <v>5350</v>
      </c>
      <c r="I12" s="46" t="s">
        <v>396</v>
      </c>
      <c r="J12" s="43" t="s">
        <v>399</v>
      </c>
      <c r="K12" s="46" t="s">
        <v>138</v>
      </c>
      <c r="L12" s="45">
        <v>5350</v>
      </c>
      <c r="M12" s="45">
        <v>5350</v>
      </c>
      <c r="N12" s="47" t="s">
        <v>289</v>
      </c>
      <c r="O12" s="43" t="s">
        <v>345</v>
      </c>
      <c r="P12" s="48" t="s">
        <v>441</v>
      </c>
      <c r="Q12" s="49">
        <v>242958</v>
      </c>
      <c r="R12" s="49">
        <v>243080</v>
      </c>
    </row>
    <row r="13" spans="1:18" ht="180">
      <c r="A13" s="42"/>
      <c r="B13" s="38" t="s">
        <v>37</v>
      </c>
      <c r="C13" s="39" t="s">
        <v>30</v>
      </c>
      <c r="D13" s="43" t="s">
        <v>443</v>
      </c>
      <c r="E13" s="44" t="s">
        <v>400</v>
      </c>
      <c r="F13" s="44" t="s">
        <v>69</v>
      </c>
      <c r="G13" s="43" t="s">
        <v>155</v>
      </c>
      <c r="H13" s="45">
        <v>6032</v>
      </c>
      <c r="I13" s="46" t="s">
        <v>396</v>
      </c>
      <c r="J13" s="43" t="s">
        <v>399</v>
      </c>
      <c r="K13" s="46" t="s">
        <v>138</v>
      </c>
      <c r="L13" s="45">
        <v>6032</v>
      </c>
      <c r="M13" s="52">
        <v>6032</v>
      </c>
      <c r="N13" s="47" t="s">
        <v>283</v>
      </c>
      <c r="O13" s="43" t="s">
        <v>339</v>
      </c>
      <c r="P13" s="48" t="s">
        <v>441</v>
      </c>
      <c r="Q13" s="49">
        <v>242989</v>
      </c>
      <c r="R13" s="49">
        <v>243111</v>
      </c>
    </row>
    <row r="14" spans="1:18" ht="180">
      <c r="A14" s="42"/>
      <c r="B14" s="38" t="s">
        <v>37</v>
      </c>
      <c r="C14" s="39" t="s">
        <v>30</v>
      </c>
      <c r="D14" s="43" t="s">
        <v>443</v>
      </c>
      <c r="E14" s="44" t="s">
        <v>400</v>
      </c>
      <c r="F14" s="44" t="s">
        <v>69</v>
      </c>
      <c r="G14" s="43" t="s">
        <v>156</v>
      </c>
      <c r="H14" s="45">
        <v>203300</v>
      </c>
      <c r="I14" s="46" t="s">
        <v>396</v>
      </c>
      <c r="J14" s="43" t="s">
        <v>399</v>
      </c>
      <c r="K14" s="46" t="s">
        <v>138</v>
      </c>
      <c r="L14" s="45">
        <v>148432.08</v>
      </c>
      <c r="M14" s="45">
        <v>148432.08</v>
      </c>
      <c r="N14" s="47" t="s">
        <v>281</v>
      </c>
      <c r="O14" s="43" t="s">
        <v>337</v>
      </c>
      <c r="P14" s="51">
        <v>65107332664</v>
      </c>
      <c r="Q14" s="49">
        <v>242989</v>
      </c>
      <c r="R14" s="49">
        <v>243051</v>
      </c>
    </row>
    <row r="15" spans="1:18" ht="180">
      <c r="A15" s="42"/>
      <c r="B15" s="38" t="s">
        <v>37</v>
      </c>
      <c r="C15" s="39" t="s">
        <v>30</v>
      </c>
      <c r="D15" s="43" t="s">
        <v>443</v>
      </c>
      <c r="E15" s="44" t="s">
        <v>400</v>
      </c>
      <c r="F15" s="44" t="s">
        <v>69</v>
      </c>
      <c r="G15" s="43" t="s">
        <v>156</v>
      </c>
      <c r="H15" s="45">
        <v>321000</v>
      </c>
      <c r="I15" s="46" t="s">
        <v>396</v>
      </c>
      <c r="J15" s="43" t="s">
        <v>399</v>
      </c>
      <c r="K15" s="46" t="s">
        <v>138</v>
      </c>
      <c r="L15" s="45">
        <v>238396</v>
      </c>
      <c r="M15" s="45">
        <v>238396</v>
      </c>
      <c r="N15" s="47" t="s">
        <v>281</v>
      </c>
      <c r="O15" s="43" t="s">
        <v>337</v>
      </c>
      <c r="P15" s="51">
        <v>65107329708</v>
      </c>
      <c r="Q15" s="49">
        <v>242989</v>
      </c>
      <c r="R15" s="48" t="s">
        <v>407</v>
      </c>
    </row>
    <row r="16" spans="1:18" ht="180">
      <c r="A16" s="42"/>
      <c r="B16" s="38" t="s">
        <v>37</v>
      </c>
      <c r="C16" s="39" t="s">
        <v>30</v>
      </c>
      <c r="D16" s="43" t="s">
        <v>443</v>
      </c>
      <c r="E16" s="44" t="s">
        <v>400</v>
      </c>
      <c r="F16" s="44" t="s">
        <v>69</v>
      </c>
      <c r="G16" s="43" t="s">
        <v>156</v>
      </c>
      <c r="H16" s="45">
        <v>321000</v>
      </c>
      <c r="I16" s="46" t="s">
        <v>396</v>
      </c>
      <c r="J16" s="43" t="s">
        <v>399</v>
      </c>
      <c r="K16" s="46" t="s">
        <v>138</v>
      </c>
      <c r="L16" s="45">
        <v>238824</v>
      </c>
      <c r="M16" s="45">
        <v>238824</v>
      </c>
      <c r="N16" s="47" t="s">
        <v>281</v>
      </c>
      <c r="O16" s="43" t="s">
        <v>337</v>
      </c>
      <c r="P16" s="51">
        <v>65107326601</v>
      </c>
      <c r="Q16" s="49">
        <v>242989</v>
      </c>
      <c r="R16" s="48" t="s">
        <v>407</v>
      </c>
    </row>
    <row r="17" spans="1:18" ht="180">
      <c r="A17" s="42"/>
      <c r="B17" s="38" t="s">
        <v>37</v>
      </c>
      <c r="C17" s="39" t="s">
        <v>30</v>
      </c>
      <c r="D17" s="43" t="s">
        <v>443</v>
      </c>
      <c r="E17" s="44" t="s">
        <v>400</v>
      </c>
      <c r="F17" s="44" t="s">
        <v>69</v>
      </c>
      <c r="G17" s="43" t="s">
        <v>157</v>
      </c>
      <c r="H17" s="45">
        <v>29280</v>
      </c>
      <c r="I17" s="46" t="s">
        <v>396</v>
      </c>
      <c r="J17" s="43" t="s">
        <v>399</v>
      </c>
      <c r="K17" s="46" t="s">
        <v>138</v>
      </c>
      <c r="L17" s="45">
        <v>29280</v>
      </c>
      <c r="M17" s="45">
        <v>29280</v>
      </c>
      <c r="N17" s="47" t="s">
        <v>290</v>
      </c>
      <c r="O17" s="43" t="s">
        <v>346</v>
      </c>
      <c r="P17" s="48" t="s">
        <v>441</v>
      </c>
      <c r="Q17" s="49">
        <v>243172</v>
      </c>
      <c r="R17" s="48" t="s">
        <v>408</v>
      </c>
    </row>
    <row r="18" spans="1:18" ht="180">
      <c r="A18" s="42"/>
      <c r="B18" s="38" t="s">
        <v>37</v>
      </c>
      <c r="C18" s="39" t="s">
        <v>30</v>
      </c>
      <c r="D18" s="43" t="s">
        <v>443</v>
      </c>
      <c r="E18" s="44" t="s">
        <v>400</v>
      </c>
      <c r="F18" s="44" t="s">
        <v>69</v>
      </c>
      <c r="G18" s="43" t="s">
        <v>158</v>
      </c>
      <c r="H18" s="45">
        <v>1480</v>
      </c>
      <c r="I18" s="46" t="s">
        <v>396</v>
      </c>
      <c r="J18" s="43" t="s">
        <v>399</v>
      </c>
      <c r="K18" s="46" t="s">
        <v>138</v>
      </c>
      <c r="L18" s="45">
        <v>1480</v>
      </c>
      <c r="M18" s="45">
        <v>1480</v>
      </c>
      <c r="N18" s="47" t="s">
        <v>290</v>
      </c>
      <c r="O18" s="43" t="s">
        <v>347</v>
      </c>
      <c r="P18" s="48" t="s">
        <v>441</v>
      </c>
      <c r="Q18" s="49">
        <v>243203</v>
      </c>
      <c r="R18" s="49">
        <v>243203</v>
      </c>
    </row>
    <row r="19" spans="1:18" ht="180">
      <c r="A19" s="42"/>
      <c r="B19" s="38" t="s">
        <v>37</v>
      </c>
      <c r="C19" s="39" t="s">
        <v>30</v>
      </c>
      <c r="D19" s="43" t="s">
        <v>443</v>
      </c>
      <c r="E19" s="44" t="s">
        <v>400</v>
      </c>
      <c r="F19" s="44" t="s">
        <v>69</v>
      </c>
      <c r="G19" s="43" t="s">
        <v>159</v>
      </c>
      <c r="H19" s="45">
        <v>1284</v>
      </c>
      <c r="I19" s="46" t="s">
        <v>396</v>
      </c>
      <c r="J19" s="43" t="s">
        <v>399</v>
      </c>
      <c r="K19" s="46" t="s">
        <v>138</v>
      </c>
      <c r="L19" s="45">
        <v>1284</v>
      </c>
      <c r="M19" s="45">
        <v>1284</v>
      </c>
      <c r="N19" s="47" t="s">
        <v>280</v>
      </c>
      <c r="O19" s="43" t="s">
        <v>336</v>
      </c>
      <c r="P19" s="48" t="s">
        <v>441</v>
      </c>
      <c r="Q19" s="49">
        <v>243203</v>
      </c>
      <c r="R19" s="48" t="s">
        <v>409</v>
      </c>
    </row>
    <row r="20" spans="1:18" ht="180">
      <c r="A20" s="42"/>
      <c r="B20" s="38" t="s">
        <v>37</v>
      </c>
      <c r="C20" s="39" t="s">
        <v>30</v>
      </c>
      <c r="D20" s="43" t="s">
        <v>443</v>
      </c>
      <c r="E20" s="44" t="s">
        <v>400</v>
      </c>
      <c r="F20" s="44" t="s">
        <v>69</v>
      </c>
      <c r="G20" s="43" t="s">
        <v>160</v>
      </c>
      <c r="H20" s="45">
        <v>5000</v>
      </c>
      <c r="I20" s="46" t="s">
        <v>396</v>
      </c>
      <c r="J20" s="43" t="s">
        <v>399</v>
      </c>
      <c r="K20" s="46" t="s">
        <v>138</v>
      </c>
      <c r="L20" s="45">
        <v>5000</v>
      </c>
      <c r="M20" s="45">
        <v>5000</v>
      </c>
      <c r="N20" s="47" t="s">
        <v>290</v>
      </c>
      <c r="O20" s="43" t="s">
        <v>348</v>
      </c>
      <c r="P20" s="48" t="s">
        <v>441</v>
      </c>
      <c r="Q20" s="49">
        <v>242958</v>
      </c>
      <c r="R20" s="48" t="s">
        <v>273</v>
      </c>
    </row>
    <row r="21" spans="1:18" ht="180">
      <c r="A21" s="42"/>
      <c r="B21" s="38" t="s">
        <v>37</v>
      </c>
      <c r="C21" s="39" t="s">
        <v>30</v>
      </c>
      <c r="D21" s="43" t="s">
        <v>443</v>
      </c>
      <c r="E21" s="44" t="s">
        <v>400</v>
      </c>
      <c r="F21" s="44" t="s">
        <v>69</v>
      </c>
      <c r="G21" s="43" t="s">
        <v>240</v>
      </c>
      <c r="H21" s="53">
        <v>2500000</v>
      </c>
      <c r="I21" s="46" t="s">
        <v>396</v>
      </c>
      <c r="J21" s="43" t="s">
        <v>398</v>
      </c>
      <c r="K21" s="46" t="s">
        <v>137</v>
      </c>
      <c r="L21" s="45">
        <v>2080000</v>
      </c>
      <c r="M21" s="45">
        <v>2080000</v>
      </c>
      <c r="N21" s="47" t="s">
        <v>291</v>
      </c>
      <c r="O21" s="43" t="s">
        <v>349</v>
      </c>
      <c r="P21" s="48">
        <v>65097591580</v>
      </c>
      <c r="Q21" s="49" t="s">
        <v>273</v>
      </c>
      <c r="R21" s="48" t="s">
        <v>397</v>
      </c>
    </row>
    <row r="22" spans="1:18" ht="180">
      <c r="A22" s="42"/>
      <c r="B22" s="38" t="s">
        <v>37</v>
      </c>
      <c r="C22" s="39" t="s">
        <v>30</v>
      </c>
      <c r="D22" s="43" t="s">
        <v>443</v>
      </c>
      <c r="E22" s="44" t="s">
        <v>400</v>
      </c>
      <c r="F22" s="44" t="s">
        <v>69</v>
      </c>
      <c r="G22" s="43" t="s">
        <v>241</v>
      </c>
      <c r="H22" s="45">
        <v>1802950</v>
      </c>
      <c r="I22" s="46" t="s">
        <v>396</v>
      </c>
      <c r="J22" s="43" t="s">
        <v>399</v>
      </c>
      <c r="K22" s="46" t="s">
        <v>138</v>
      </c>
      <c r="L22" s="45">
        <v>1378695</v>
      </c>
      <c r="M22" s="45">
        <v>1378695</v>
      </c>
      <c r="N22" s="47" t="s">
        <v>281</v>
      </c>
      <c r="O22" s="43" t="s">
        <v>337</v>
      </c>
      <c r="P22" s="51">
        <v>65107372575</v>
      </c>
      <c r="Q22" s="49" t="s">
        <v>274</v>
      </c>
      <c r="R22" s="49">
        <v>243527</v>
      </c>
    </row>
    <row r="23" spans="1:18" ht="180">
      <c r="A23" s="42"/>
      <c r="B23" s="38" t="s">
        <v>37</v>
      </c>
      <c r="C23" s="39" t="s">
        <v>30</v>
      </c>
      <c r="D23" s="43" t="s">
        <v>443</v>
      </c>
      <c r="E23" s="44" t="s">
        <v>400</v>
      </c>
      <c r="F23" s="44" t="s">
        <v>69</v>
      </c>
      <c r="G23" s="43" t="s">
        <v>242</v>
      </c>
      <c r="H23" s="45">
        <v>128400</v>
      </c>
      <c r="I23" s="46" t="s">
        <v>396</v>
      </c>
      <c r="J23" s="43" t="s">
        <v>399</v>
      </c>
      <c r="K23" s="46" t="s">
        <v>138</v>
      </c>
      <c r="L23" s="45">
        <v>128400</v>
      </c>
      <c r="M23" s="45">
        <v>128400</v>
      </c>
      <c r="N23" s="47" t="s">
        <v>281</v>
      </c>
      <c r="O23" s="43" t="s">
        <v>337</v>
      </c>
      <c r="P23" s="48" t="s">
        <v>441</v>
      </c>
      <c r="Q23" s="49" t="s">
        <v>275</v>
      </c>
      <c r="R23" s="49">
        <v>243265</v>
      </c>
    </row>
    <row r="24" spans="1:18" ht="180">
      <c r="A24" s="42"/>
      <c r="B24" s="38" t="s">
        <v>37</v>
      </c>
      <c r="C24" s="39" t="s">
        <v>30</v>
      </c>
      <c r="D24" s="43" t="s">
        <v>443</v>
      </c>
      <c r="E24" s="44" t="s">
        <v>400</v>
      </c>
      <c r="F24" s="44" t="s">
        <v>69</v>
      </c>
      <c r="G24" s="43" t="s">
        <v>242</v>
      </c>
      <c r="H24" s="45">
        <v>69550</v>
      </c>
      <c r="I24" s="46" t="s">
        <v>396</v>
      </c>
      <c r="J24" s="43" t="s">
        <v>399</v>
      </c>
      <c r="K24" s="46" t="s">
        <v>138</v>
      </c>
      <c r="L24" s="45">
        <v>69550</v>
      </c>
      <c r="M24" s="45">
        <v>69550</v>
      </c>
      <c r="N24" s="47" t="s">
        <v>281</v>
      </c>
      <c r="O24" s="43" t="s">
        <v>337</v>
      </c>
      <c r="P24" s="48" t="s">
        <v>441</v>
      </c>
      <c r="Q24" s="49" t="s">
        <v>275</v>
      </c>
      <c r="R24" s="49">
        <v>243296</v>
      </c>
    </row>
    <row r="25" spans="1:18" ht="180">
      <c r="A25" s="42"/>
      <c r="B25" s="38" t="s">
        <v>37</v>
      </c>
      <c r="C25" s="39" t="s">
        <v>30</v>
      </c>
      <c r="D25" s="43" t="s">
        <v>443</v>
      </c>
      <c r="E25" s="44" t="s">
        <v>400</v>
      </c>
      <c r="F25" s="44" t="s">
        <v>69</v>
      </c>
      <c r="G25" s="43" t="s">
        <v>161</v>
      </c>
      <c r="H25" s="45">
        <v>2415</v>
      </c>
      <c r="I25" s="46" t="s">
        <v>396</v>
      </c>
      <c r="J25" s="43" t="s">
        <v>399</v>
      </c>
      <c r="K25" s="46" t="s">
        <v>138</v>
      </c>
      <c r="L25" s="45">
        <v>2415</v>
      </c>
      <c r="M25" s="45">
        <v>2415</v>
      </c>
      <c r="N25" s="47" t="s">
        <v>290</v>
      </c>
      <c r="O25" s="43" t="s">
        <v>348</v>
      </c>
      <c r="P25" s="48" t="s">
        <v>441</v>
      </c>
      <c r="Q25" s="49">
        <v>243081</v>
      </c>
      <c r="R25" s="48" t="s">
        <v>410</v>
      </c>
    </row>
    <row r="26" spans="1:18" ht="180">
      <c r="A26" s="42"/>
      <c r="B26" s="38" t="s">
        <v>37</v>
      </c>
      <c r="C26" s="39" t="s">
        <v>30</v>
      </c>
      <c r="D26" s="43" t="s">
        <v>443</v>
      </c>
      <c r="E26" s="44" t="s">
        <v>400</v>
      </c>
      <c r="F26" s="44" t="s">
        <v>69</v>
      </c>
      <c r="G26" s="43" t="s">
        <v>162</v>
      </c>
      <c r="H26" s="45">
        <v>8000</v>
      </c>
      <c r="I26" s="46" t="s">
        <v>396</v>
      </c>
      <c r="J26" s="43" t="s">
        <v>399</v>
      </c>
      <c r="K26" s="46" t="s">
        <v>138</v>
      </c>
      <c r="L26" s="45">
        <v>8000</v>
      </c>
      <c r="M26" s="45">
        <v>8000</v>
      </c>
      <c r="N26" s="47" t="s">
        <v>292</v>
      </c>
      <c r="O26" s="43" t="s">
        <v>350</v>
      </c>
      <c r="P26" s="48" t="s">
        <v>441</v>
      </c>
      <c r="Q26" s="49">
        <v>243081</v>
      </c>
      <c r="R26" s="49">
        <v>243497</v>
      </c>
    </row>
    <row r="27" spans="1:18" ht="180">
      <c r="A27" s="42"/>
      <c r="B27" s="38" t="s">
        <v>37</v>
      </c>
      <c r="C27" s="39" t="s">
        <v>30</v>
      </c>
      <c r="D27" s="43" t="s">
        <v>443</v>
      </c>
      <c r="E27" s="44" t="s">
        <v>400</v>
      </c>
      <c r="F27" s="44" t="s">
        <v>69</v>
      </c>
      <c r="G27" s="43" t="s">
        <v>162</v>
      </c>
      <c r="H27" s="45">
        <v>11000</v>
      </c>
      <c r="I27" s="46" t="s">
        <v>396</v>
      </c>
      <c r="J27" s="43" t="s">
        <v>399</v>
      </c>
      <c r="K27" s="46" t="s">
        <v>138</v>
      </c>
      <c r="L27" s="45">
        <v>11000</v>
      </c>
      <c r="M27" s="45">
        <v>11000</v>
      </c>
      <c r="N27" s="47" t="s">
        <v>293</v>
      </c>
      <c r="O27" s="43" t="s">
        <v>351</v>
      </c>
      <c r="P27" s="48" t="s">
        <v>441</v>
      </c>
      <c r="Q27" s="49">
        <v>243081</v>
      </c>
      <c r="R27" s="49">
        <v>243497</v>
      </c>
    </row>
    <row r="28" spans="1:18" ht="180">
      <c r="A28" s="42"/>
      <c r="B28" s="38" t="s">
        <v>37</v>
      </c>
      <c r="C28" s="39" t="s">
        <v>30</v>
      </c>
      <c r="D28" s="43" t="s">
        <v>443</v>
      </c>
      <c r="E28" s="44" t="s">
        <v>400</v>
      </c>
      <c r="F28" s="44" t="s">
        <v>69</v>
      </c>
      <c r="G28" s="43" t="s">
        <v>162</v>
      </c>
      <c r="H28" s="45">
        <v>15000</v>
      </c>
      <c r="I28" s="46" t="s">
        <v>396</v>
      </c>
      <c r="J28" s="43" t="s">
        <v>399</v>
      </c>
      <c r="K28" s="46" t="s">
        <v>138</v>
      </c>
      <c r="L28" s="45">
        <v>15000</v>
      </c>
      <c r="M28" s="45">
        <v>15000</v>
      </c>
      <c r="N28" s="47" t="s">
        <v>294</v>
      </c>
      <c r="O28" s="43" t="s">
        <v>352</v>
      </c>
      <c r="P28" s="48" t="s">
        <v>441</v>
      </c>
      <c r="Q28" s="49">
        <v>243081</v>
      </c>
      <c r="R28" s="48" t="s">
        <v>248</v>
      </c>
    </row>
    <row r="29" spans="1:18" ht="180">
      <c r="A29" s="42"/>
      <c r="B29" s="38" t="s">
        <v>37</v>
      </c>
      <c r="C29" s="39" t="s">
        <v>30</v>
      </c>
      <c r="D29" s="43" t="s">
        <v>443</v>
      </c>
      <c r="E29" s="44" t="s">
        <v>400</v>
      </c>
      <c r="F29" s="44" t="s">
        <v>69</v>
      </c>
      <c r="G29" s="43" t="s">
        <v>162</v>
      </c>
      <c r="H29" s="45">
        <v>32100</v>
      </c>
      <c r="I29" s="46" t="s">
        <v>396</v>
      </c>
      <c r="J29" s="43" t="s">
        <v>399</v>
      </c>
      <c r="K29" s="46" t="s">
        <v>138</v>
      </c>
      <c r="L29" s="45">
        <v>32100</v>
      </c>
      <c r="M29" s="45">
        <v>32100</v>
      </c>
      <c r="N29" s="47" t="s">
        <v>295</v>
      </c>
      <c r="O29" s="43" t="s">
        <v>353</v>
      </c>
      <c r="P29" s="48" t="s">
        <v>441</v>
      </c>
      <c r="Q29" s="49">
        <v>243081</v>
      </c>
      <c r="R29" s="49">
        <v>243558</v>
      </c>
    </row>
    <row r="30" spans="1:18" ht="180">
      <c r="A30" s="42"/>
      <c r="B30" s="38" t="s">
        <v>37</v>
      </c>
      <c r="C30" s="39" t="s">
        <v>30</v>
      </c>
      <c r="D30" s="43" t="s">
        <v>443</v>
      </c>
      <c r="E30" s="44" t="s">
        <v>400</v>
      </c>
      <c r="F30" s="44" t="s">
        <v>69</v>
      </c>
      <c r="G30" s="43" t="s">
        <v>163</v>
      </c>
      <c r="H30" s="45">
        <v>5029</v>
      </c>
      <c r="I30" s="46" t="s">
        <v>396</v>
      </c>
      <c r="J30" s="43" t="s">
        <v>399</v>
      </c>
      <c r="K30" s="46" t="s">
        <v>138</v>
      </c>
      <c r="L30" s="45">
        <v>5029</v>
      </c>
      <c r="M30" s="45">
        <v>5029</v>
      </c>
      <c r="N30" s="47" t="s">
        <v>296</v>
      </c>
      <c r="O30" s="43" t="s">
        <v>354</v>
      </c>
      <c r="P30" s="48" t="s">
        <v>441</v>
      </c>
      <c r="Q30" s="49">
        <v>243112</v>
      </c>
      <c r="R30" s="48" t="s">
        <v>411</v>
      </c>
    </row>
    <row r="31" spans="1:18" ht="180">
      <c r="A31" s="42"/>
      <c r="B31" s="38" t="s">
        <v>37</v>
      </c>
      <c r="C31" s="39" t="s">
        <v>30</v>
      </c>
      <c r="D31" s="43" t="s">
        <v>443</v>
      </c>
      <c r="E31" s="44" t="s">
        <v>400</v>
      </c>
      <c r="F31" s="44" t="s">
        <v>69</v>
      </c>
      <c r="G31" s="43" t="s">
        <v>164</v>
      </c>
      <c r="H31" s="45">
        <v>8239.12</v>
      </c>
      <c r="I31" s="46" t="s">
        <v>396</v>
      </c>
      <c r="J31" s="43" t="s">
        <v>399</v>
      </c>
      <c r="K31" s="46" t="s">
        <v>138</v>
      </c>
      <c r="L31" s="45">
        <v>8239.12</v>
      </c>
      <c r="M31" s="45">
        <v>8239.12</v>
      </c>
      <c r="N31" s="47" t="s">
        <v>297</v>
      </c>
      <c r="O31" s="43" t="s">
        <v>355</v>
      </c>
      <c r="P31" s="48" t="s">
        <v>441</v>
      </c>
      <c r="Q31" s="48" t="s">
        <v>248</v>
      </c>
      <c r="R31" s="48" t="s">
        <v>249</v>
      </c>
    </row>
    <row r="32" spans="1:18" ht="180">
      <c r="A32" s="42"/>
      <c r="B32" s="38" t="s">
        <v>37</v>
      </c>
      <c r="C32" s="39" t="s">
        <v>30</v>
      </c>
      <c r="D32" s="43" t="s">
        <v>443</v>
      </c>
      <c r="E32" s="44" t="s">
        <v>400</v>
      </c>
      <c r="F32" s="44" t="s">
        <v>69</v>
      </c>
      <c r="G32" s="43" t="s">
        <v>165</v>
      </c>
      <c r="H32" s="45">
        <v>17655</v>
      </c>
      <c r="I32" s="46" t="s">
        <v>396</v>
      </c>
      <c r="J32" s="43" t="s">
        <v>399</v>
      </c>
      <c r="K32" s="46" t="s">
        <v>138</v>
      </c>
      <c r="L32" s="45">
        <v>17655</v>
      </c>
      <c r="M32" s="45">
        <v>17655</v>
      </c>
      <c r="N32" s="47" t="s">
        <v>282</v>
      </c>
      <c r="O32" s="43" t="s">
        <v>338</v>
      </c>
      <c r="P32" s="48" t="s">
        <v>441</v>
      </c>
      <c r="Q32" s="48" t="s">
        <v>249</v>
      </c>
      <c r="R32" s="48" t="s">
        <v>412</v>
      </c>
    </row>
    <row r="33" spans="1:18" ht="180">
      <c r="A33" s="42"/>
      <c r="B33" s="38" t="s">
        <v>37</v>
      </c>
      <c r="C33" s="39" t="s">
        <v>30</v>
      </c>
      <c r="D33" s="43" t="s">
        <v>443</v>
      </c>
      <c r="E33" s="44" t="s">
        <v>400</v>
      </c>
      <c r="F33" s="44" t="s">
        <v>69</v>
      </c>
      <c r="G33" s="43" t="s">
        <v>242</v>
      </c>
      <c r="H33" s="45">
        <v>69550</v>
      </c>
      <c r="I33" s="46" t="s">
        <v>396</v>
      </c>
      <c r="J33" s="43" t="s">
        <v>399</v>
      </c>
      <c r="K33" s="46" t="s">
        <v>138</v>
      </c>
      <c r="L33" s="45">
        <v>69550</v>
      </c>
      <c r="M33" s="45">
        <v>69550</v>
      </c>
      <c r="N33" s="47" t="s">
        <v>281</v>
      </c>
      <c r="O33" s="43" t="s">
        <v>337</v>
      </c>
      <c r="P33" s="48" t="s">
        <v>441</v>
      </c>
      <c r="Q33" s="49" t="s">
        <v>249</v>
      </c>
      <c r="R33" s="48" t="s">
        <v>412</v>
      </c>
    </row>
    <row r="34" spans="1:18" ht="180">
      <c r="A34" s="42"/>
      <c r="B34" s="38" t="s">
        <v>37</v>
      </c>
      <c r="C34" s="39" t="s">
        <v>30</v>
      </c>
      <c r="D34" s="43" t="s">
        <v>443</v>
      </c>
      <c r="E34" s="44" t="s">
        <v>400</v>
      </c>
      <c r="F34" s="44" t="s">
        <v>69</v>
      </c>
      <c r="G34" s="43" t="s">
        <v>166</v>
      </c>
      <c r="H34" s="45">
        <v>5000</v>
      </c>
      <c r="I34" s="46" t="s">
        <v>396</v>
      </c>
      <c r="J34" s="43" t="s">
        <v>399</v>
      </c>
      <c r="K34" s="46" t="s">
        <v>138</v>
      </c>
      <c r="L34" s="45">
        <v>5000</v>
      </c>
      <c r="M34" s="45">
        <v>5000</v>
      </c>
      <c r="N34" s="47" t="s">
        <v>298</v>
      </c>
      <c r="O34" s="43" t="s">
        <v>356</v>
      </c>
      <c r="P34" s="48" t="s">
        <v>441</v>
      </c>
      <c r="Q34" s="48" t="s">
        <v>250</v>
      </c>
      <c r="R34" s="48" t="s">
        <v>276</v>
      </c>
    </row>
    <row r="35" spans="1:18" ht="180">
      <c r="A35" s="42"/>
      <c r="B35" s="38" t="s">
        <v>37</v>
      </c>
      <c r="C35" s="39" t="s">
        <v>30</v>
      </c>
      <c r="D35" s="43" t="s">
        <v>443</v>
      </c>
      <c r="E35" s="44" t="s">
        <v>400</v>
      </c>
      <c r="F35" s="44" t="s">
        <v>69</v>
      </c>
      <c r="G35" s="43" t="s">
        <v>167</v>
      </c>
      <c r="H35" s="45">
        <v>20223</v>
      </c>
      <c r="I35" s="46" t="s">
        <v>396</v>
      </c>
      <c r="J35" s="43" t="s">
        <v>399</v>
      </c>
      <c r="K35" s="46" t="s">
        <v>138</v>
      </c>
      <c r="L35" s="45">
        <v>20223</v>
      </c>
      <c r="M35" s="45">
        <v>20223</v>
      </c>
      <c r="N35" s="47" t="s">
        <v>299</v>
      </c>
      <c r="O35" s="43" t="s">
        <v>357</v>
      </c>
      <c r="P35" s="48" t="s">
        <v>441</v>
      </c>
      <c r="Q35" s="48" t="s">
        <v>250</v>
      </c>
      <c r="R35" s="48" t="s">
        <v>277</v>
      </c>
    </row>
    <row r="36" spans="1:18" ht="180">
      <c r="A36" s="42"/>
      <c r="B36" s="38" t="s">
        <v>37</v>
      </c>
      <c r="C36" s="39" t="s">
        <v>30</v>
      </c>
      <c r="D36" s="43" t="s">
        <v>443</v>
      </c>
      <c r="E36" s="44" t="s">
        <v>400</v>
      </c>
      <c r="F36" s="44" t="s">
        <v>69</v>
      </c>
      <c r="G36" s="43" t="s">
        <v>167</v>
      </c>
      <c r="H36" s="45">
        <v>15408</v>
      </c>
      <c r="I36" s="46" t="s">
        <v>396</v>
      </c>
      <c r="J36" s="43" t="s">
        <v>399</v>
      </c>
      <c r="K36" s="46" t="s">
        <v>138</v>
      </c>
      <c r="L36" s="45">
        <v>15408</v>
      </c>
      <c r="M36" s="45">
        <v>15408</v>
      </c>
      <c r="N36" s="47" t="s">
        <v>300</v>
      </c>
      <c r="O36" s="43" t="s">
        <v>358</v>
      </c>
      <c r="P36" s="48" t="s">
        <v>441</v>
      </c>
      <c r="Q36" s="48" t="s">
        <v>250</v>
      </c>
      <c r="R36" s="48" t="s">
        <v>277</v>
      </c>
    </row>
    <row r="37" spans="1:18" ht="180">
      <c r="A37" s="42"/>
      <c r="B37" s="38" t="s">
        <v>37</v>
      </c>
      <c r="C37" s="39" t="s">
        <v>30</v>
      </c>
      <c r="D37" s="43" t="s">
        <v>443</v>
      </c>
      <c r="E37" s="44" t="s">
        <v>400</v>
      </c>
      <c r="F37" s="44" t="s">
        <v>69</v>
      </c>
      <c r="G37" s="43" t="s">
        <v>167</v>
      </c>
      <c r="H37" s="45">
        <v>21378.6</v>
      </c>
      <c r="I37" s="46" t="s">
        <v>396</v>
      </c>
      <c r="J37" s="43" t="s">
        <v>399</v>
      </c>
      <c r="K37" s="46" t="s">
        <v>138</v>
      </c>
      <c r="L37" s="45">
        <v>21378.6</v>
      </c>
      <c r="M37" s="45">
        <v>21378.6</v>
      </c>
      <c r="N37" s="47" t="s">
        <v>301</v>
      </c>
      <c r="O37" s="43" t="s">
        <v>359</v>
      </c>
      <c r="P37" s="48" t="s">
        <v>441</v>
      </c>
      <c r="Q37" s="48" t="s">
        <v>250</v>
      </c>
      <c r="R37" s="48" t="s">
        <v>277</v>
      </c>
    </row>
    <row r="38" spans="1:18" ht="180">
      <c r="A38" s="42"/>
      <c r="B38" s="38" t="s">
        <v>37</v>
      </c>
      <c r="C38" s="39" t="s">
        <v>30</v>
      </c>
      <c r="D38" s="43" t="s">
        <v>443</v>
      </c>
      <c r="E38" s="44" t="s">
        <v>400</v>
      </c>
      <c r="F38" s="44" t="s">
        <v>69</v>
      </c>
      <c r="G38" s="43" t="s">
        <v>168</v>
      </c>
      <c r="H38" s="45">
        <v>1657</v>
      </c>
      <c r="I38" s="46" t="s">
        <v>396</v>
      </c>
      <c r="J38" s="43" t="s">
        <v>399</v>
      </c>
      <c r="K38" s="46" t="s">
        <v>138</v>
      </c>
      <c r="L38" s="45">
        <v>1657</v>
      </c>
      <c r="M38" s="45">
        <v>1657</v>
      </c>
      <c r="N38" s="47" t="s">
        <v>297</v>
      </c>
      <c r="O38" s="43" t="s">
        <v>355</v>
      </c>
      <c r="P38" s="48" t="s">
        <v>441</v>
      </c>
      <c r="Q38" s="48" t="s">
        <v>250</v>
      </c>
      <c r="R38" s="48" t="s">
        <v>413</v>
      </c>
    </row>
    <row r="39" spans="1:18" ht="180">
      <c r="A39" s="42"/>
      <c r="B39" s="38" t="s">
        <v>37</v>
      </c>
      <c r="C39" s="39" t="s">
        <v>30</v>
      </c>
      <c r="D39" s="43" t="s">
        <v>443</v>
      </c>
      <c r="E39" s="44" t="s">
        <v>400</v>
      </c>
      <c r="F39" s="44" t="s">
        <v>69</v>
      </c>
      <c r="G39" s="43" t="s">
        <v>169</v>
      </c>
      <c r="H39" s="45">
        <v>2568</v>
      </c>
      <c r="I39" s="46" t="s">
        <v>396</v>
      </c>
      <c r="J39" s="43" t="s">
        <v>399</v>
      </c>
      <c r="K39" s="46" t="s">
        <v>138</v>
      </c>
      <c r="L39" s="45">
        <v>2568</v>
      </c>
      <c r="M39" s="45">
        <v>2568</v>
      </c>
      <c r="N39" s="47" t="s">
        <v>280</v>
      </c>
      <c r="O39" s="43" t="s">
        <v>336</v>
      </c>
      <c r="P39" s="48" t="s">
        <v>441</v>
      </c>
      <c r="Q39" s="48" t="s">
        <v>251</v>
      </c>
      <c r="R39" s="48" t="s">
        <v>414</v>
      </c>
    </row>
    <row r="40" spans="1:18" ht="180">
      <c r="A40" s="42"/>
      <c r="B40" s="38" t="s">
        <v>37</v>
      </c>
      <c r="C40" s="39" t="s">
        <v>30</v>
      </c>
      <c r="D40" s="43" t="s">
        <v>443</v>
      </c>
      <c r="E40" s="44" t="s">
        <v>400</v>
      </c>
      <c r="F40" s="44" t="s">
        <v>69</v>
      </c>
      <c r="G40" s="43" t="s">
        <v>170</v>
      </c>
      <c r="H40" s="45">
        <v>48150</v>
      </c>
      <c r="I40" s="46" t="s">
        <v>396</v>
      </c>
      <c r="J40" s="43" t="s">
        <v>399</v>
      </c>
      <c r="K40" s="46" t="s">
        <v>138</v>
      </c>
      <c r="L40" s="45">
        <v>48150</v>
      </c>
      <c r="M40" s="45">
        <v>48150</v>
      </c>
      <c r="N40" s="47" t="s">
        <v>302</v>
      </c>
      <c r="O40" s="43" t="s">
        <v>360</v>
      </c>
      <c r="P40" s="48" t="s">
        <v>441</v>
      </c>
      <c r="Q40" s="48" t="s">
        <v>251</v>
      </c>
      <c r="R40" s="48" t="s">
        <v>415</v>
      </c>
    </row>
    <row r="41" spans="1:18" ht="180">
      <c r="A41" s="42"/>
      <c r="B41" s="38" t="s">
        <v>37</v>
      </c>
      <c r="C41" s="39" t="s">
        <v>30</v>
      </c>
      <c r="D41" s="43" t="s">
        <v>443</v>
      </c>
      <c r="E41" s="44" t="s">
        <v>400</v>
      </c>
      <c r="F41" s="44" t="s">
        <v>69</v>
      </c>
      <c r="G41" s="43" t="s">
        <v>242</v>
      </c>
      <c r="H41" s="45">
        <v>69550</v>
      </c>
      <c r="I41" s="46" t="s">
        <v>396</v>
      </c>
      <c r="J41" s="43" t="s">
        <v>399</v>
      </c>
      <c r="K41" s="46" t="s">
        <v>138</v>
      </c>
      <c r="L41" s="45">
        <v>69550</v>
      </c>
      <c r="M41" s="45">
        <v>69550</v>
      </c>
      <c r="N41" s="47" t="s">
        <v>281</v>
      </c>
      <c r="O41" s="43" t="s">
        <v>337</v>
      </c>
      <c r="P41" s="48" t="s">
        <v>441</v>
      </c>
      <c r="Q41" s="49" t="s">
        <v>276</v>
      </c>
      <c r="R41" s="49">
        <v>243467</v>
      </c>
    </row>
    <row r="42" spans="1:18" ht="180">
      <c r="A42" s="42"/>
      <c r="B42" s="38" t="s">
        <v>37</v>
      </c>
      <c r="C42" s="39" t="s">
        <v>30</v>
      </c>
      <c r="D42" s="43" t="s">
        <v>443</v>
      </c>
      <c r="E42" s="44" t="s">
        <v>400</v>
      </c>
      <c r="F42" s="44" t="s">
        <v>69</v>
      </c>
      <c r="G42" s="43" t="s">
        <v>171</v>
      </c>
      <c r="H42" s="45">
        <v>3852</v>
      </c>
      <c r="I42" s="46" t="s">
        <v>396</v>
      </c>
      <c r="J42" s="43" t="s">
        <v>399</v>
      </c>
      <c r="K42" s="46" t="s">
        <v>138</v>
      </c>
      <c r="L42" s="45">
        <v>3852</v>
      </c>
      <c r="M42" s="45">
        <v>3852</v>
      </c>
      <c r="N42" s="47" t="s">
        <v>282</v>
      </c>
      <c r="O42" s="43" t="s">
        <v>338</v>
      </c>
      <c r="P42" s="48" t="s">
        <v>441</v>
      </c>
      <c r="Q42" s="49">
        <v>243255</v>
      </c>
      <c r="R42" s="49">
        <v>243467</v>
      </c>
    </row>
    <row r="43" spans="1:18" ht="180">
      <c r="A43" s="42"/>
      <c r="B43" s="38" t="s">
        <v>37</v>
      </c>
      <c r="C43" s="39" t="s">
        <v>30</v>
      </c>
      <c r="D43" s="43" t="s">
        <v>443</v>
      </c>
      <c r="E43" s="44" t="s">
        <v>400</v>
      </c>
      <c r="F43" s="44" t="s">
        <v>69</v>
      </c>
      <c r="G43" s="43" t="s">
        <v>172</v>
      </c>
      <c r="H43" s="45">
        <v>18725</v>
      </c>
      <c r="I43" s="46" t="s">
        <v>396</v>
      </c>
      <c r="J43" s="43" t="s">
        <v>399</v>
      </c>
      <c r="K43" s="46" t="s">
        <v>138</v>
      </c>
      <c r="L43" s="45">
        <v>18725</v>
      </c>
      <c r="M43" s="45">
        <v>18725</v>
      </c>
      <c r="N43" s="47" t="s">
        <v>303</v>
      </c>
      <c r="O43" s="43" t="s">
        <v>361</v>
      </c>
      <c r="P43" s="48" t="s">
        <v>441</v>
      </c>
      <c r="Q43" s="49">
        <v>243255</v>
      </c>
      <c r="R43" s="49">
        <v>243498</v>
      </c>
    </row>
    <row r="44" spans="1:18" ht="180">
      <c r="A44" s="42"/>
      <c r="B44" s="38" t="s">
        <v>37</v>
      </c>
      <c r="C44" s="39" t="s">
        <v>30</v>
      </c>
      <c r="D44" s="43" t="s">
        <v>443</v>
      </c>
      <c r="E44" s="44" t="s">
        <v>400</v>
      </c>
      <c r="F44" s="44" t="s">
        <v>69</v>
      </c>
      <c r="G44" s="43" t="s">
        <v>173</v>
      </c>
      <c r="H44" s="45">
        <v>40000</v>
      </c>
      <c r="I44" s="46" t="s">
        <v>396</v>
      </c>
      <c r="J44" s="43" t="s">
        <v>399</v>
      </c>
      <c r="K44" s="46" t="s">
        <v>138</v>
      </c>
      <c r="L44" s="45">
        <v>40000</v>
      </c>
      <c r="M44" s="45">
        <v>40000</v>
      </c>
      <c r="N44" s="47" t="s">
        <v>304</v>
      </c>
      <c r="O44" s="43" t="s">
        <v>362</v>
      </c>
      <c r="P44" s="48" t="s">
        <v>441</v>
      </c>
      <c r="Q44" s="49">
        <v>243286</v>
      </c>
      <c r="R44" s="48" t="s">
        <v>416</v>
      </c>
    </row>
    <row r="45" spans="1:18" ht="180">
      <c r="A45" s="42"/>
      <c r="B45" s="38" t="s">
        <v>37</v>
      </c>
      <c r="C45" s="39" t="s">
        <v>30</v>
      </c>
      <c r="D45" s="43" t="s">
        <v>443</v>
      </c>
      <c r="E45" s="44" t="s">
        <v>400</v>
      </c>
      <c r="F45" s="44" t="s">
        <v>69</v>
      </c>
      <c r="G45" s="43" t="s">
        <v>174</v>
      </c>
      <c r="H45" s="45">
        <v>696</v>
      </c>
      <c r="I45" s="46" t="s">
        <v>396</v>
      </c>
      <c r="J45" s="43" t="s">
        <v>399</v>
      </c>
      <c r="K45" s="46" t="s">
        <v>138</v>
      </c>
      <c r="L45" s="45">
        <v>696</v>
      </c>
      <c r="M45" s="45">
        <v>696</v>
      </c>
      <c r="N45" s="47" t="s">
        <v>305</v>
      </c>
      <c r="O45" s="43" t="s">
        <v>363</v>
      </c>
      <c r="P45" s="48" t="s">
        <v>441</v>
      </c>
      <c r="Q45" s="49">
        <v>243286</v>
      </c>
      <c r="R45" s="49">
        <v>243406</v>
      </c>
    </row>
    <row r="46" spans="1:18" ht="180">
      <c r="A46" s="42"/>
      <c r="B46" s="38" t="s">
        <v>37</v>
      </c>
      <c r="C46" s="39" t="s">
        <v>30</v>
      </c>
      <c r="D46" s="43" t="s">
        <v>443</v>
      </c>
      <c r="E46" s="44" t="s">
        <v>400</v>
      </c>
      <c r="F46" s="44" t="s">
        <v>69</v>
      </c>
      <c r="G46" s="43" t="s">
        <v>242</v>
      </c>
      <c r="H46" s="45">
        <v>69550</v>
      </c>
      <c r="I46" s="46" t="s">
        <v>396</v>
      </c>
      <c r="J46" s="43" t="s">
        <v>399</v>
      </c>
      <c r="K46" s="46" t="s">
        <v>138</v>
      </c>
      <c r="L46" s="45">
        <v>69550</v>
      </c>
      <c r="M46" s="45">
        <v>69550</v>
      </c>
      <c r="N46" s="47" t="s">
        <v>281</v>
      </c>
      <c r="O46" s="43" t="s">
        <v>337</v>
      </c>
      <c r="P46" s="48" t="s">
        <v>441</v>
      </c>
      <c r="Q46" s="49">
        <v>243314</v>
      </c>
      <c r="R46" s="48" t="s">
        <v>277</v>
      </c>
    </row>
    <row r="47" spans="1:18" ht="180">
      <c r="A47" s="42"/>
      <c r="B47" s="38" t="s">
        <v>37</v>
      </c>
      <c r="C47" s="39" t="s">
        <v>30</v>
      </c>
      <c r="D47" s="43" t="s">
        <v>443</v>
      </c>
      <c r="E47" s="44" t="s">
        <v>400</v>
      </c>
      <c r="F47" s="44" t="s">
        <v>69</v>
      </c>
      <c r="G47" s="43" t="s">
        <v>175</v>
      </c>
      <c r="H47" s="45">
        <v>4547.5</v>
      </c>
      <c r="I47" s="46" t="s">
        <v>396</v>
      </c>
      <c r="J47" s="43" t="s">
        <v>399</v>
      </c>
      <c r="K47" s="46" t="s">
        <v>138</v>
      </c>
      <c r="L47" s="45">
        <v>4547.5</v>
      </c>
      <c r="M47" s="45">
        <v>4547.5</v>
      </c>
      <c r="N47" s="47" t="s">
        <v>280</v>
      </c>
      <c r="O47" s="43" t="s">
        <v>336</v>
      </c>
      <c r="P47" s="48" t="s">
        <v>441</v>
      </c>
      <c r="Q47" s="49">
        <v>243406</v>
      </c>
      <c r="R47" s="49">
        <v>243498</v>
      </c>
    </row>
    <row r="48" spans="1:18" ht="180">
      <c r="A48" s="42"/>
      <c r="B48" s="38" t="s">
        <v>37</v>
      </c>
      <c r="C48" s="39" t="s">
        <v>30</v>
      </c>
      <c r="D48" s="43" t="s">
        <v>443</v>
      </c>
      <c r="E48" s="44" t="s">
        <v>400</v>
      </c>
      <c r="F48" s="44" t="s">
        <v>69</v>
      </c>
      <c r="G48" s="43" t="s">
        <v>242</v>
      </c>
      <c r="H48" s="45">
        <v>69550</v>
      </c>
      <c r="I48" s="46" t="s">
        <v>396</v>
      </c>
      <c r="J48" s="43" t="s">
        <v>399</v>
      </c>
      <c r="K48" s="46" t="s">
        <v>138</v>
      </c>
      <c r="L48" s="45">
        <v>69550</v>
      </c>
      <c r="M48" s="45">
        <v>69550</v>
      </c>
      <c r="N48" s="47" t="s">
        <v>281</v>
      </c>
      <c r="O48" s="43" t="s">
        <v>337</v>
      </c>
      <c r="P48" s="48" t="s">
        <v>441</v>
      </c>
      <c r="Q48" s="49" t="s">
        <v>277</v>
      </c>
      <c r="R48" s="48" t="s">
        <v>438</v>
      </c>
    </row>
    <row r="49" spans="1:18" ht="180">
      <c r="A49" s="42"/>
      <c r="B49" s="38" t="s">
        <v>37</v>
      </c>
      <c r="C49" s="39" t="s">
        <v>30</v>
      </c>
      <c r="D49" s="43" t="s">
        <v>443</v>
      </c>
      <c r="E49" s="44" t="s">
        <v>400</v>
      </c>
      <c r="F49" s="44" t="s">
        <v>69</v>
      </c>
      <c r="G49" s="43" t="s">
        <v>149</v>
      </c>
      <c r="H49" s="45">
        <v>8000</v>
      </c>
      <c r="I49" s="46" t="s">
        <v>396</v>
      </c>
      <c r="J49" s="43" t="s">
        <v>399</v>
      </c>
      <c r="K49" s="46" t="s">
        <v>138</v>
      </c>
      <c r="L49" s="45">
        <v>8000</v>
      </c>
      <c r="M49" s="45">
        <v>8000</v>
      </c>
      <c r="N49" s="47" t="s">
        <v>285</v>
      </c>
      <c r="O49" s="43" t="s">
        <v>341</v>
      </c>
      <c r="P49" s="48" t="s">
        <v>441</v>
      </c>
      <c r="Q49" s="48" t="s">
        <v>417</v>
      </c>
      <c r="R49" s="48" t="s">
        <v>416</v>
      </c>
    </row>
    <row r="50" spans="1:18" ht="180">
      <c r="A50" s="42"/>
      <c r="B50" s="38" t="s">
        <v>37</v>
      </c>
      <c r="C50" s="39" t="s">
        <v>30</v>
      </c>
      <c r="D50" s="43" t="s">
        <v>443</v>
      </c>
      <c r="E50" s="44" t="s">
        <v>400</v>
      </c>
      <c r="F50" s="44" t="s">
        <v>69</v>
      </c>
      <c r="G50" s="43" t="s">
        <v>176</v>
      </c>
      <c r="H50" s="45">
        <v>599.2</v>
      </c>
      <c r="I50" s="46" t="s">
        <v>396</v>
      </c>
      <c r="J50" s="43" t="s">
        <v>399</v>
      </c>
      <c r="K50" s="46" t="s">
        <v>138</v>
      </c>
      <c r="L50" s="45">
        <v>599.2</v>
      </c>
      <c r="M50" s="45">
        <v>599.2</v>
      </c>
      <c r="N50" s="47" t="s">
        <v>280</v>
      </c>
      <c r="O50" s="43" t="s">
        <v>336</v>
      </c>
      <c r="P50" s="48" t="s">
        <v>441</v>
      </c>
      <c r="Q50" s="48" t="s">
        <v>252</v>
      </c>
      <c r="R50" s="48" t="s">
        <v>418</v>
      </c>
    </row>
    <row r="51" spans="1:18" ht="180">
      <c r="A51" s="42"/>
      <c r="B51" s="38" t="s">
        <v>37</v>
      </c>
      <c r="C51" s="39" t="s">
        <v>30</v>
      </c>
      <c r="D51" s="43" t="s">
        <v>443</v>
      </c>
      <c r="E51" s="44" t="s">
        <v>400</v>
      </c>
      <c r="F51" s="44" t="s">
        <v>69</v>
      </c>
      <c r="G51" s="43" t="s">
        <v>177</v>
      </c>
      <c r="H51" s="45">
        <v>23097</v>
      </c>
      <c r="I51" s="46" t="s">
        <v>396</v>
      </c>
      <c r="J51" s="43" t="s">
        <v>399</v>
      </c>
      <c r="K51" s="46" t="s">
        <v>138</v>
      </c>
      <c r="L51" s="45">
        <v>23097</v>
      </c>
      <c r="M51" s="45">
        <v>23097</v>
      </c>
      <c r="N51" s="47" t="s">
        <v>305</v>
      </c>
      <c r="O51" s="43" t="s">
        <v>363</v>
      </c>
      <c r="P51" s="48" t="s">
        <v>441</v>
      </c>
      <c r="Q51" s="48" t="s">
        <v>252</v>
      </c>
      <c r="R51" s="48" t="s">
        <v>418</v>
      </c>
    </row>
    <row r="52" spans="1:18" ht="180">
      <c r="A52" s="42"/>
      <c r="B52" s="38" t="s">
        <v>37</v>
      </c>
      <c r="C52" s="39" t="s">
        <v>30</v>
      </c>
      <c r="D52" s="43" t="s">
        <v>443</v>
      </c>
      <c r="E52" s="44" t="s">
        <v>400</v>
      </c>
      <c r="F52" s="44" t="s">
        <v>69</v>
      </c>
      <c r="G52" s="43" t="s">
        <v>178</v>
      </c>
      <c r="H52" s="45">
        <v>806</v>
      </c>
      <c r="I52" s="46" t="s">
        <v>396</v>
      </c>
      <c r="J52" s="43" t="s">
        <v>399</v>
      </c>
      <c r="K52" s="46" t="s">
        <v>138</v>
      </c>
      <c r="L52" s="45">
        <v>806</v>
      </c>
      <c r="M52" s="45">
        <v>806</v>
      </c>
      <c r="N52" s="47" t="s">
        <v>283</v>
      </c>
      <c r="O52" s="43" t="s">
        <v>339</v>
      </c>
      <c r="P52" s="48" t="s">
        <v>441</v>
      </c>
      <c r="Q52" s="48" t="s">
        <v>252</v>
      </c>
      <c r="R52" s="48" t="s">
        <v>418</v>
      </c>
    </row>
    <row r="53" spans="1:18" ht="180">
      <c r="A53" s="42"/>
      <c r="B53" s="38" t="s">
        <v>37</v>
      </c>
      <c r="C53" s="39" t="s">
        <v>30</v>
      </c>
      <c r="D53" s="43" t="s">
        <v>443</v>
      </c>
      <c r="E53" s="44" t="s">
        <v>400</v>
      </c>
      <c r="F53" s="44" t="s">
        <v>69</v>
      </c>
      <c r="G53" s="43" t="s">
        <v>179</v>
      </c>
      <c r="H53" s="45">
        <v>2981</v>
      </c>
      <c r="I53" s="46" t="s">
        <v>396</v>
      </c>
      <c r="J53" s="43" t="s">
        <v>399</v>
      </c>
      <c r="K53" s="46" t="s">
        <v>138</v>
      </c>
      <c r="L53" s="45">
        <v>2981</v>
      </c>
      <c r="M53" s="45">
        <v>2981</v>
      </c>
      <c r="N53" s="47" t="s">
        <v>306</v>
      </c>
      <c r="O53" s="43" t="s">
        <v>364</v>
      </c>
      <c r="P53" s="48" t="s">
        <v>441</v>
      </c>
      <c r="Q53" s="48" t="s">
        <v>252</v>
      </c>
      <c r="R53" s="48" t="s">
        <v>418</v>
      </c>
    </row>
    <row r="54" spans="1:18" ht="180">
      <c r="A54" s="42"/>
      <c r="B54" s="38" t="s">
        <v>37</v>
      </c>
      <c r="C54" s="39" t="s">
        <v>30</v>
      </c>
      <c r="D54" s="43" t="s">
        <v>443</v>
      </c>
      <c r="E54" s="44" t="s">
        <v>400</v>
      </c>
      <c r="F54" s="44" t="s">
        <v>69</v>
      </c>
      <c r="G54" s="43" t="s">
        <v>180</v>
      </c>
      <c r="H54" s="45">
        <v>7500</v>
      </c>
      <c r="I54" s="46" t="s">
        <v>396</v>
      </c>
      <c r="J54" s="43" t="s">
        <v>399</v>
      </c>
      <c r="K54" s="46" t="s">
        <v>138</v>
      </c>
      <c r="L54" s="45">
        <v>7500</v>
      </c>
      <c r="M54" s="45">
        <v>7500</v>
      </c>
      <c r="N54" s="47" t="s">
        <v>307</v>
      </c>
      <c r="O54" s="43" t="s">
        <v>365</v>
      </c>
      <c r="P54" s="48" t="s">
        <v>441</v>
      </c>
      <c r="Q54" s="48" t="s">
        <v>252</v>
      </c>
      <c r="R54" s="48" t="s">
        <v>421</v>
      </c>
    </row>
    <row r="55" spans="1:18" ht="180">
      <c r="A55" s="42"/>
      <c r="B55" s="38" t="s">
        <v>37</v>
      </c>
      <c r="C55" s="39" t="s">
        <v>30</v>
      </c>
      <c r="D55" s="43" t="s">
        <v>443</v>
      </c>
      <c r="E55" s="44" t="s">
        <v>400</v>
      </c>
      <c r="F55" s="44" t="s">
        <v>69</v>
      </c>
      <c r="G55" s="43" t="s">
        <v>181</v>
      </c>
      <c r="H55" s="45">
        <v>1538</v>
      </c>
      <c r="I55" s="46" t="s">
        <v>396</v>
      </c>
      <c r="J55" s="43" t="s">
        <v>399</v>
      </c>
      <c r="K55" s="46" t="s">
        <v>138</v>
      </c>
      <c r="L55" s="45">
        <v>1538</v>
      </c>
      <c r="M55" s="45">
        <v>1538</v>
      </c>
      <c r="N55" s="47" t="s">
        <v>305</v>
      </c>
      <c r="O55" s="43" t="s">
        <v>363</v>
      </c>
      <c r="P55" s="48" t="s">
        <v>441</v>
      </c>
      <c r="Q55" s="48" t="s">
        <v>252</v>
      </c>
      <c r="R55" s="48" t="s">
        <v>418</v>
      </c>
    </row>
    <row r="56" spans="1:18" ht="180">
      <c r="A56" s="42"/>
      <c r="B56" s="38" t="s">
        <v>37</v>
      </c>
      <c r="C56" s="39" t="s">
        <v>30</v>
      </c>
      <c r="D56" s="43" t="s">
        <v>443</v>
      </c>
      <c r="E56" s="44" t="s">
        <v>400</v>
      </c>
      <c r="F56" s="44" t="s">
        <v>69</v>
      </c>
      <c r="G56" s="43" t="s">
        <v>182</v>
      </c>
      <c r="H56" s="45">
        <v>14018.5</v>
      </c>
      <c r="I56" s="46" t="s">
        <v>396</v>
      </c>
      <c r="J56" s="43" t="s">
        <v>399</v>
      </c>
      <c r="K56" s="46" t="s">
        <v>138</v>
      </c>
      <c r="L56" s="45">
        <v>14018.5</v>
      </c>
      <c r="M56" s="45">
        <v>14018.5</v>
      </c>
      <c r="N56" s="47" t="s">
        <v>308</v>
      </c>
      <c r="O56" s="43" t="s">
        <v>366</v>
      </c>
      <c r="P56" s="48" t="s">
        <v>441</v>
      </c>
      <c r="Q56" s="48" t="s">
        <v>252</v>
      </c>
      <c r="R56" s="48" t="s">
        <v>418</v>
      </c>
    </row>
    <row r="57" spans="1:18" ht="180">
      <c r="A57" s="42"/>
      <c r="B57" s="38" t="s">
        <v>37</v>
      </c>
      <c r="C57" s="39" t="s">
        <v>30</v>
      </c>
      <c r="D57" s="43" t="s">
        <v>443</v>
      </c>
      <c r="E57" s="44" t="s">
        <v>400</v>
      </c>
      <c r="F57" s="44" t="s">
        <v>69</v>
      </c>
      <c r="G57" s="43" t="s">
        <v>183</v>
      </c>
      <c r="H57" s="45">
        <v>3420</v>
      </c>
      <c r="I57" s="46" t="s">
        <v>396</v>
      </c>
      <c r="J57" s="43" t="s">
        <v>399</v>
      </c>
      <c r="K57" s="46" t="s">
        <v>138</v>
      </c>
      <c r="L57" s="45">
        <v>3420</v>
      </c>
      <c r="M57" s="45">
        <v>3420</v>
      </c>
      <c r="N57" s="47" t="s">
        <v>309</v>
      </c>
      <c r="O57" s="43" t="s">
        <v>367</v>
      </c>
      <c r="P57" s="48" t="s">
        <v>441</v>
      </c>
      <c r="Q57" s="48" t="s">
        <v>252</v>
      </c>
      <c r="R57" s="48" t="s">
        <v>418</v>
      </c>
    </row>
    <row r="58" spans="1:18" ht="180">
      <c r="A58" s="42"/>
      <c r="B58" s="38" t="s">
        <v>37</v>
      </c>
      <c r="C58" s="39" t="s">
        <v>30</v>
      </c>
      <c r="D58" s="43" t="s">
        <v>443</v>
      </c>
      <c r="E58" s="44" t="s">
        <v>400</v>
      </c>
      <c r="F58" s="44" t="s">
        <v>69</v>
      </c>
      <c r="G58" s="43" t="s">
        <v>184</v>
      </c>
      <c r="H58" s="45">
        <v>1872.5</v>
      </c>
      <c r="I58" s="46" t="s">
        <v>396</v>
      </c>
      <c r="J58" s="43" t="s">
        <v>399</v>
      </c>
      <c r="K58" s="46" t="s">
        <v>138</v>
      </c>
      <c r="L58" s="45">
        <v>1872.5</v>
      </c>
      <c r="M58" s="45">
        <v>1872.5</v>
      </c>
      <c r="N58" s="47" t="s">
        <v>280</v>
      </c>
      <c r="O58" s="43" t="s">
        <v>336</v>
      </c>
      <c r="P58" s="48" t="s">
        <v>441</v>
      </c>
      <c r="Q58" s="48" t="s">
        <v>253</v>
      </c>
      <c r="R58" s="48" t="s">
        <v>278</v>
      </c>
    </row>
    <row r="59" spans="1:18" ht="180">
      <c r="A59" s="42"/>
      <c r="B59" s="38" t="s">
        <v>37</v>
      </c>
      <c r="C59" s="39" t="s">
        <v>30</v>
      </c>
      <c r="D59" s="43" t="s">
        <v>443</v>
      </c>
      <c r="E59" s="44" t="s">
        <v>400</v>
      </c>
      <c r="F59" s="44" t="s">
        <v>69</v>
      </c>
      <c r="G59" s="43" t="s">
        <v>242</v>
      </c>
      <c r="H59" s="45">
        <v>128400</v>
      </c>
      <c r="I59" s="46" t="s">
        <v>396</v>
      </c>
      <c r="J59" s="43" t="s">
        <v>399</v>
      </c>
      <c r="K59" s="46" t="s">
        <v>138</v>
      </c>
      <c r="L59" s="45">
        <v>128400</v>
      </c>
      <c r="M59" s="45">
        <v>128400</v>
      </c>
      <c r="N59" s="47" t="s">
        <v>281</v>
      </c>
      <c r="O59" s="43" t="s">
        <v>337</v>
      </c>
      <c r="P59" s="51" t="s">
        <v>442</v>
      </c>
      <c r="Q59" s="49" t="s">
        <v>278</v>
      </c>
      <c r="R59" s="48" t="s">
        <v>439</v>
      </c>
    </row>
    <row r="60" spans="1:18" ht="180">
      <c r="A60" s="42"/>
      <c r="B60" s="38" t="s">
        <v>37</v>
      </c>
      <c r="C60" s="39" t="s">
        <v>30</v>
      </c>
      <c r="D60" s="43" t="s">
        <v>443</v>
      </c>
      <c r="E60" s="44" t="s">
        <v>400</v>
      </c>
      <c r="F60" s="44" t="s">
        <v>69</v>
      </c>
      <c r="G60" s="43" t="s">
        <v>185</v>
      </c>
      <c r="H60" s="45">
        <v>2568</v>
      </c>
      <c r="I60" s="46" t="s">
        <v>396</v>
      </c>
      <c r="J60" s="43" t="s">
        <v>399</v>
      </c>
      <c r="K60" s="46" t="s">
        <v>138</v>
      </c>
      <c r="L60" s="45">
        <v>2568</v>
      </c>
      <c r="M60" s="45">
        <v>2568</v>
      </c>
      <c r="N60" s="47" t="s">
        <v>280</v>
      </c>
      <c r="O60" s="43" t="s">
        <v>336</v>
      </c>
      <c r="P60" s="48" t="s">
        <v>441</v>
      </c>
      <c r="Q60" s="48" t="s">
        <v>254</v>
      </c>
      <c r="R60" s="48" t="s">
        <v>419</v>
      </c>
    </row>
    <row r="61" spans="1:18" ht="180">
      <c r="A61" s="42"/>
      <c r="B61" s="38" t="s">
        <v>37</v>
      </c>
      <c r="C61" s="39" t="s">
        <v>30</v>
      </c>
      <c r="D61" s="43" t="s">
        <v>443</v>
      </c>
      <c r="E61" s="44" t="s">
        <v>400</v>
      </c>
      <c r="F61" s="44" t="s">
        <v>69</v>
      </c>
      <c r="G61" s="43" t="s">
        <v>186</v>
      </c>
      <c r="H61" s="45">
        <v>192.6</v>
      </c>
      <c r="I61" s="46" t="s">
        <v>396</v>
      </c>
      <c r="J61" s="43" t="s">
        <v>399</v>
      </c>
      <c r="K61" s="46" t="s">
        <v>138</v>
      </c>
      <c r="L61" s="45">
        <v>192.6</v>
      </c>
      <c r="M61" s="45">
        <v>192.6</v>
      </c>
      <c r="N61" s="47" t="s">
        <v>280</v>
      </c>
      <c r="O61" s="43" t="s">
        <v>336</v>
      </c>
      <c r="P61" s="48" t="s">
        <v>441</v>
      </c>
      <c r="Q61" s="48" t="s">
        <v>254</v>
      </c>
      <c r="R61" s="48" t="s">
        <v>419</v>
      </c>
    </row>
    <row r="62" spans="1:18" ht="180">
      <c r="A62" s="42"/>
      <c r="B62" s="38" t="s">
        <v>37</v>
      </c>
      <c r="C62" s="39" t="s">
        <v>30</v>
      </c>
      <c r="D62" s="43" t="s">
        <v>443</v>
      </c>
      <c r="E62" s="44" t="s">
        <v>400</v>
      </c>
      <c r="F62" s="44" t="s">
        <v>69</v>
      </c>
      <c r="G62" s="43" t="s">
        <v>187</v>
      </c>
      <c r="H62" s="45">
        <v>7197.55</v>
      </c>
      <c r="I62" s="46" t="s">
        <v>396</v>
      </c>
      <c r="J62" s="43" t="s">
        <v>399</v>
      </c>
      <c r="K62" s="46" t="s">
        <v>138</v>
      </c>
      <c r="L62" s="45">
        <v>7197.55</v>
      </c>
      <c r="M62" s="45">
        <v>7197.55</v>
      </c>
      <c r="N62" s="47" t="s">
        <v>309</v>
      </c>
      <c r="O62" s="43" t="s">
        <v>367</v>
      </c>
      <c r="P62" s="48" t="s">
        <v>441</v>
      </c>
      <c r="Q62" s="48" t="s">
        <v>255</v>
      </c>
      <c r="R62" s="48" t="s">
        <v>419</v>
      </c>
    </row>
    <row r="63" spans="1:18" ht="180">
      <c r="A63" s="42"/>
      <c r="B63" s="38" t="s">
        <v>37</v>
      </c>
      <c r="C63" s="39" t="s">
        <v>30</v>
      </c>
      <c r="D63" s="43" t="s">
        <v>443</v>
      </c>
      <c r="E63" s="44" t="s">
        <v>400</v>
      </c>
      <c r="F63" s="44" t="s">
        <v>69</v>
      </c>
      <c r="G63" s="43" t="s">
        <v>188</v>
      </c>
      <c r="H63" s="45">
        <v>25180</v>
      </c>
      <c r="I63" s="46" t="s">
        <v>396</v>
      </c>
      <c r="J63" s="43" t="s">
        <v>399</v>
      </c>
      <c r="K63" s="46" t="s">
        <v>138</v>
      </c>
      <c r="L63" s="45">
        <v>25180</v>
      </c>
      <c r="M63" s="45">
        <v>25180</v>
      </c>
      <c r="N63" s="54">
        <v>733561000065</v>
      </c>
      <c r="O63" s="43" t="s">
        <v>368</v>
      </c>
      <c r="P63" s="48" t="s">
        <v>441</v>
      </c>
      <c r="Q63" s="48" t="s">
        <v>255</v>
      </c>
      <c r="R63" s="48" t="s">
        <v>420</v>
      </c>
    </row>
    <row r="64" spans="1:18" ht="180">
      <c r="A64" s="42"/>
      <c r="B64" s="38" t="s">
        <v>37</v>
      </c>
      <c r="C64" s="39" t="s">
        <v>30</v>
      </c>
      <c r="D64" s="43" t="s">
        <v>443</v>
      </c>
      <c r="E64" s="44" t="s">
        <v>400</v>
      </c>
      <c r="F64" s="44" t="s">
        <v>69</v>
      </c>
      <c r="G64" s="43" t="s">
        <v>242</v>
      </c>
      <c r="H64" s="45">
        <v>69550</v>
      </c>
      <c r="I64" s="46" t="s">
        <v>396</v>
      </c>
      <c r="J64" s="43" t="s">
        <v>399</v>
      </c>
      <c r="K64" s="46" t="s">
        <v>138</v>
      </c>
      <c r="L64" s="45">
        <v>69550</v>
      </c>
      <c r="M64" s="45">
        <v>69550</v>
      </c>
      <c r="N64" s="47" t="s">
        <v>281</v>
      </c>
      <c r="O64" s="43" t="s">
        <v>337</v>
      </c>
      <c r="P64" s="48" t="s">
        <v>441</v>
      </c>
      <c r="Q64" s="49" t="s">
        <v>279</v>
      </c>
      <c r="R64" s="48" t="s">
        <v>440</v>
      </c>
    </row>
    <row r="65" spans="1:18" ht="180">
      <c r="A65" s="42"/>
      <c r="B65" s="38" t="s">
        <v>37</v>
      </c>
      <c r="C65" s="39" t="s">
        <v>30</v>
      </c>
      <c r="D65" s="43" t="s">
        <v>443</v>
      </c>
      <c r="E65" s="44" t="s">
        <v>400</v>
      </c>
      <c r="F65" s="44" t="s">
        <v>69</v>
      </c>
      <c r="G65" s="43" t="s">
        <v>189</v>
      </c>
      <c r="H65" s="45">
        <v>10470</v>
      </c>
      <c r="I65" s="46" t="s">
        <v>396</v>
      </c>
      <c r="J65" s="43" t="s">
        <v>399</v>
      </c>
      <c r="K65" s="46" t="s">
        <v>138</v>
      </c>
      <c r="L65" s="45">
        <v>10470</v>
      </c>
      <c r="M65" s="45">
        <v>10470</v>
      </c>
      <c r="N65" s="47" t="s">
        <v>310</v>
      </c>
      <c r="O65" s="43" t="s">
        <v>369</v>
      </c>
      <c r="P65" s="48" t="s">
        <v>441</v>
      </c>
      <c r="Q65" s="49">
        <v>243591</v>
      </c>
      <c r="R65" s="48" t="s">
        <v>423</v>
      </c>
    </row>
    <row r="66" spans="1:18" ht="180">
      <c r="A66" s="42"/>
      <c r="B66" s="38" t="s">
        <v>37</v>
      </c>
      <c r="C66" s="39" t="s">
        <v>30</v>
      </c>
      <c r="D66" s="43" t="s">
        <v>443</v>
      </c>
      <c r="E66" s="44" t="s">
        <v>400</v>
      </c>
      <c r="F66" s="44" t="s">
        <v>69</v>
      </c>
      <c r="G66" s="43" t="s">
        <v>190</v>
      </c>
      <c r="H66" s="45">
        <v>74900</v>
      </c>
      <c r="I66" s="46" t="s">
        <v>396</v>
      </c>
      <c r="J66" s="43" t="s">
        <v>399</v>
      </c>
      <c r="K66" s="46" t="s">
        <v>138</v>
      </c>
      <c r="L66" s="45">
        <v>74900</v>
      </c>
      <c r="M66" s="45">
        <v>74900</v>
      </c>
      <c r="N66" s="47" t="s">
        <v>311</v>
      </c>
      <c r="O66" s="43" t="s">
        <v>370</v>
      </c>
      <c r="P66" s="48" t="s">
        <v>441</v>
      </c>
      <c r="Q66" s="49">
        <v>243591</v>
      </c>
      <c r="R66" s="49">
        <v>243504</v>
      </c>
    </row>
    <row r="67" spans="1:18" ht="180">
      <c r="A67" s="42"/>
      <c r="B67" s="38" t="s">
        <v>37</v>
      </c>
      <c r="C67" s="39" t="s">
        <v>30</v>
      </c>
      <c r="D67" s="43" t="s">
        <v>443</v>
      </c>
      <c r="E67" s="44" t="s">
        <v>400</v>
      </c>
      <c r="F67" s="44" t="s">
        <v>69</v>
      </c>
      <c r="G67" s="43" t="s">
        <v>191</v>
      </c>
      <c r="H67" s="45">
        <v>31650</v>
      </c>
      <c r="I67" s="46" t="s">
        <v>396</v>
      </c>
      <c r="J67" s="43" t="s">
        <v>399</v>
      </c>
      <c r="K67" s="46" t="s">
        <v>138</v>
      </c>
      <c r="L67" s="45">
        <v>31650</v>
      </c>
      <c r="M67" s="45">
        <v>31650</v>
      </c>
      <c r="N67" s="47" t="s">
        <v>312</v>
      </c>
      <c r="O67" s="43" t="s">
        <v>371</v>
      </c>
      <c r="P67" s="48" t="s">
        <v>441</v>
      </c>
      <c r="Q67" s="49">
        <v>243591</v>
      </c>
      <c r="R67" s="48" t="s">
        <v>424</v>
      </c>
    </row>
    <row r="68" spans="1:18" ht="180">
      <c r="A68" s="42"/>
      <c r="B68" s="38" t="s">
        <v>37</v>
      </c>
      <c r="C68" s="39" t="s">
        <v>30</v>
      </c>
      <c r="D68" s="43" t="s">
        <v>443</v>
      </c>
      <c r="E68" s="44" t="s">
        <v>400</v>
      </c>
      <c r="F68" s="44" t="s">
        <v>69</v>
      </c>
      <c r="G68" s="43" t="s">
        <v>192</v>
      </c>
      <c r="H68" s="45">
        <v>7821.38</v>
      </c>
      <c r="I68" s="46" t="s">
        <v>396</v>
      </c>
      <c r="J68" s="43" t="s">
        <v>399</v>
      </c>
      <c r="K68" s="46" t="s">
        <v>138</v>
      </c>
      <c r="L68" s="45">
        <v>7821.38</v>
      </c>
      <c r="M68" s="45">
        <v>7821.38</v>
      </c>
      <c r="N68" s="47" t="s">
        <v>313</v>
      </c>
      <c r="O68" s="43" t="s">
        <v>372</v>
      </c>
      <c r="P68" s="48" t="s">
        <v>441</v>
      </c>
      <c r="Q68" s="48" t="s">
        <v>256</v>
      </c>
      <c r="R68" s="48" t="s">
        <v>422</v>
      </c>
    </row>
    <row r="69" spans="1:18" ht="180">
      <c r="A69" s="42"/>
      <c r="B69" s="38" t="s">
        <v>37</v>
      </c>
      <c r="C69" s="39" t="s">
        <v>30</v>
      </c>
      <c r="D69" s="43" t="s">
        <v>443</v>
      </c>
      <c r="E69" s="44" t="s">
        <v>400</v>
      </c>
      <c r="F69" s="44" t="s">
        <v>69</v>
      </c>
      <c r="G69" s="43" t="s">
        <v>193</v>
      </c>
      <c r="H69" s="45">
        <v>8025</v>
      </c>
      <c r="I69" s="46" t="s">
        <v>396</v>
      </c>
      <c r="J69" s="43" t="s">
        <v>399</v>
      </c>
      <c r="K69" s="46" t="s">
        <v>138</v>
      </c>
      <c r="L69" s="45">
        <v>8025</v>
      </c>
      <c r="M69" s="45">
        <v>8025</v>
      </c>
      <c r="N69" s="47" t="s">
        <v>289</v>
      </c>
      <c r="O69" s="43" t="s">
        <v>345</v>
      </c>
      <c r="P69" s="48" t="s">
        <v>441</v>
      </c>
      <c r="Q69" s="48" t="s">
        <v>257</v>
      </c>
      <c r="R69" s="48" t="s">
        <v>425</v>
      </c>
    </row>
    <row r="70" spans="1:18" ht="180">
      <c r="A70" s="42"/>
      <c r="B70" s="38" t="s">
        <v>37</v>
      </c>
      <c r="C70" s="39" t="s">
        <v>30</v>
      </c>
      <c r="D70" s="43" t="s">
        <v>443</v>
      </c>
      <c r="E70" s="44" t="s">
        <v>400</v>
      </c>
      <c r="F70" s="44" t="s">
        <v>69</v>
      </c>
      <c r="G70" s="43" t="s">
        <v>194</v>
      </c>
      <c r="H70" s="45">
        <v>28462</v>
      </c>
      <c r="I70" s="46" t="s">
        <v>396</v>
      </c>
      <c r="J70" s="43" t="s">
        <v>399</v>
      </c>
      <c r="K70" s="46" t="s">
        <v>138</v>
      </c>
      <c r="L70" s="45">
        <v>28462</v>
      </c>
      <c r="M70" s="45">
        <v>28462</v>
      </c>
      <c r="N70" s="47" t="s">
        <v>280</v>
      </c>
      <c r="O70" s="43" t="s">
        <v>336</v>
      </c>
      <c r="P70" s="48" t="s">
        <v>441</v>
      </c>
      <c r="Q70" s="48" t="s">
        <v>257</v>
      </c>
      <c r="R70" s="48" t="s">
        <v>258</v>
      </c>
    </row>
    <row r="71" spans="1:18" ht="180">
      <c r="A71" s="42"/>
      <c r="B71" s="38" t="s">
        <v>37</v>
      </c>
      <c r="C71" s="39" t="s">
        <v>30</v>
      </c>
      <c r="D71" s="43" t="s">
        <v>443</v>
      </c>
      <c r="E71" s="44" t="s">
        <v>400</v>
      </c>
      <c r="F71" s="44" t="s">
        <v>69</v>
      </c>
      <c r="G71" s="43" t="s">
        <v>195</v>
      </c>
      <c r="H71" s="45">
        <v>5735</v>
      </c>
      <c r="I71" s="46" t="s">
        <v>396</v>
      </c>
      <c r="J71" s="43" t="s">
        <v>399</v>
      </c>
      <c r="K71" s="46" t="s">
        <v>138</v>
      </c>
      <c r="L71" s="45">
        <v>5735</v>
      </c>
      <c r="M71" s="45">
        <v>5735</v>
      </c>
      <c r="N71" s="47" t="s">
        <v>297</v>
      </c>
      <c r="O71" s="43" t="s">
        <v>355</v>
      </c>
      <c r="P71" s="48" t="s">
        <v>441</v>
      </c>
      <c r="Q71" s="48" t="s">
        <v>258</v>
      </c>
      <c r="R71" s="48" t="s">
        <v>258</v>
      </c>
    </row>
    <row r="72" spans="1:18" ht="180">
      <c r="A72" s="42"/>
      <c r="B72" s="38" t="s">
        <v>37</v>
      </c>
      <c r="C72" s="39" t="s">
        <v>30</v>
      </c>
      <c r="D72" s="43" t="s">
        <v>443</v>
      </c>
      <c r="E72" s="44" t="s">
        <v>400</v>
      </c>
      <c r="F72" s="44" t="s">
        <v>69</v>
      </c>
      <c r="G72" s="43" t="s">
        <v>196</v>
      </c>
      <c r="H72" s="45">
        <v>8235</v>
      </c>
      <c r="I72" s="46" t="s">
        <v>396</v>
      </c>
      <c r="J72" s="43" t="s">
        <v>399</v>
      </c>
      <c r="K72" s="46" t="s">
        <v>138</v>
      </c>
      <c r="L72" s="45">
        <v>8235</v>
      </c>
      <c r="M72" s="45">
        <v>8235</v>
      </c>
      <c r="N72" s="47" t="s">
        <v>314</v>
      </c>
      <c r="O72" s="43" t="s">
        <v>373</v>
      </c>
      <c r="P72" s="48" t="s">
        <v>441</v>
      </c>
      <c r="Q72" s="49">
        <v>243258</v>
      </c>
      <c r="R72" s="49">
        <v>243258</v>
      </c>
    </row>
    <row r="73" spans="1:18" ht="180">
      <c r="A73" s="42"/>
      <c r="B73" s="38" t="s">
        <v>37</v>
      </c>
      <c r="C73" s="39" t="s">
        <v>30</v>
      </c>
      <c r="D73" s="43" t="s">
        <v>443</v>
      </c>
      <c r="E73" s="44" t="s">
        <v>400</v>
      </c>
      <c r="F73" s="44" t="s">
        <v>69</v>
      </c>
      <c r="G73" s="43" t="s">
        <v>197</v>
      </c>
      <c r="H73" s="45">
        <v>5414.2</v>
      </c>
      <c r="I73" s="46" t="s">
        <v>396</v>
      </c>
      <c r="J73" s="43" t="s">
        <v>399</v>
      </c>
      <c r="K73" s="46" t="s">
        <v>138</v>
      </c>
      <c r="L73" s="45">
        <v>5414.2</v>
      </c>
      <c r="M73" s="45">
        <v>5414.2</v>
      </c>
      <c r="N73" s="47" t="s">
        <v>315</v>
      </c>
      <c r="O73" s="43" t="s">
        <v>374</v>
      </c>
      <c r="P73" s="48" t="s">
        <v>441</v>
      </c>
      <c r="Q73" s="48" t="s">
        <v>259</v>
      </c>
      <c r="R73" s="48" t="s">
        <v>426</v>
      </c>
    </row>
    <row r="74" spans="1:18" ht="180">
      <c r="A74" s="42"/>
      <c r="B74" s="38" t="s">
        <v>37</v>
      </c>
      <c r="C74" s="39" t="s">
        <v>30</v>
      </c>
      <c r="D74" s="43" t="s">
        <v>443</v>
      </c>
      <c r="E74" s="44" t="s">
        <v>400</v>
      </c>
      <c r="F74" s="44" t="s">
        <v>69</v>
      </c>
      <c r="G74" s="43" t="s">
        <v>198</v>
      </c>
      <c r="H74" s="45">
        <v>9619</v>
      </c>
      <c r="I74" s="46" t="s">
        <v>396</v>
      </c>
      <c r="J74" s="43" t="s">
        <v>399</v>
      </c>
      <c r="K74" s="46" t="s">
        <v>138</v>
      </c>
      <c r="L74" s="45">
        <v>9619</v>
      </c>
      <c r="M74" s="45">
        <v>9619</v>
      </c>
      <c r="N74" s="47" t="s">
        <v>297</v>
      </c>
      <c r="O74" s="43" t="s">
        <v>355</v>
      </c>
      <c r="P74" s="48" t="s">
        <v>441</v>
      </c>
      <c r="Q74" s="48" t="s">
        <v>259</v>
      </c>
      <c r="R74" s="49">
        <v>243533</v>
      </c>
    </row>
    <row r="75" spans="1:18" ht="180">
      <c r="A75" s="42"/>
      <c r="B75" s="38" t="s">
        <v>37</v>
      </c>
      <c r="C75" s="39" t="s">
        <v>30</v>
      </c>
      <c r="D75" s="43" t="s">
        <v>443</v>
      </c>
      <c r="E75" s="44" t="s">
        <v>400</v>
      </c>
      <c r="F75" s="44" t="s">
        <v>69</v>
      </c>
      <c r="G75" s="43" t="s">
        <v>199</v>
      </c>
      <c r="H75" s="45">
        <v>984.4</v>
      </c>
      <c r="I75" s="46" t="s">
        <v>396</v>
      </c>
      <c r="J75" s="43" t="s">
        <v>399</v>
      </c>
      <c r="K75" s="46" t="s">
        <v>138</v>
      </c>
      <c r="L75" s="45">
        <v>984.4</v>
      </c>
      <c r="M75" s="45">
        <v>984.4</v>
      </c>
      <c r="N75" s="47" t="s">
        <v>280</v>
      </c>
      <c r="O75" s="43" t="s">
        <v>336</v>
      </c>
      <c r="P75" s="48" t="s">
        <v>441</v>
      </c>
      <c r="Q75" s="48" t="s">
        <v>260</v>
      </c>
      <c r="R75" s="48" t="s">
        <v>415</v>
      </c>
    </row>
    <row r="76" spans="1:18" ht="180">
      <c r="A76" s="42"/>
      <c r="B76" s="38" t="s">
        <v>37</v>
      </c>
      <c r="C76" s="39" t="s">
        <v>30</v>
      </c>
      <c r="D76" s="43" t="s">
        <v>443</v>
      </c>
      <c r="E76" s="44" t="s">
        <v>400</v>
      </c>
      <c r="F76" s="44" t="s">
        <v>69</v>
      </c>
      <c r="G76" s="43" t="s">
        <v>200</v>
      </c>
      <c r="H76" s="45">
        <v>60000</v>
      </c>
      <c r="I76" s="46" t="s">
        <v>396</v>
      </c>
      <c r="J76" s="43" t="s">
        <v>399</v>
      </c>
      <c r="K76" s="46" t="s">
        <v>138</v>
      </c>
      <c r="L76" s="45">
        <v>60000</v>
      </c>
      <c r="M76" s="45">
        <v>60000</v>
      </c>
      <c r="N76" s="47" t="s">
        <v>316</v>
      </c>
      <c r="O76" s="43" t="s">
        <v>375</v>
      </c>
      <c r="P76" s="48" t="s">
        <v>441</v>
      </c>
      <c r="Q76" s="49">
        <v>243410</v>
      </c>
      <c r="R76" s="48" t="s">
        <v>427</v>
      </c>
    </row>
    <row r="77" spans="1:18" ht="180">
      <c r="A77" s="42"/>
      <c r="B77" s="38" t="s">
        <v>37</v>
      </c>
      <c r="C77" s="39" t="s">
        <v>30</v>
      </c>
      <c r="D77" s="43" t="s">
        <v>443</v>
      </c>
      <c r="E77" s="44" t="s">
        <v>400</v>
      </c>
      <c r="F77" s="44" t="s">
        <v>69</v>
      </c>
      <c r="G77" s="43" t="s">
        <v>201</v>
      </c>
      <c r="H77" s="45">
        <v>4943.4</v>
      </c>
      <c r="I77" s="46" t="s">
        <v>396</v>
      </c>
      <c r="J77" s="43" t="s">
        <v>399</v>
      </c>
      <c r="K77" s="46" t="s">
        <v>138</v>
      </c>
      <c r="L77" s="45">
        <v>4943.4</v>
      </c>
      <c r="M77" s="45">
        <v>4943.4</v>
      </c>
      <c r="N77" s="47" t="s">
        <v>282</v>
      </c>
      <c r="O77" s="43" t="s">
        <v>376</v>
      </c>
      <c r="P77" s="48" t="s">
        <v>441</v>
      </c>
      <c r="Q77" s="48" t="s">
        <v>261</v>
      </c>
      <c r="R77" s="48" t="s">
        <v>428</v>
      </c>
    </row>
    <row r="78" spans="1:18" ht="180">
      <c r="A78" s="42"/>
      <c r="B78" s="38" t="s">
        <v>37</v>
      </c>
      <c r="C78" s="39" t="s">
        <v>30</v>
      </c>
      <c r="D78" s="43" t="s">
        <v>443</v>
      </c>
      <c r="E78" s="44" t="s">
        <v>400</v>
      </c>
      <c r="F78" s="44" t="s">
        <v>69</v>
      </c>
      <c r="G78" s="43" t="s">
        <v>202</v>
      </c>
      <c r="H78" s="45">
        <v>1759.08</v>
      </c>
      <c r="I78" s="46" t="s">
        <v>396</v>
      </c>
      <c r="J78" s="43" t="s">
        <v>399</v>
      </c>
      <c r="K78" s="46" t="s">
        <v>138</v>
      </c>
      <c r="L78" s="45">
        <v>1759.08</v>
      </c>
      <c r="M78" s="45">
        <v>1759.08</v>
      </c>
      <c r="N78" s="47" t="s">
        <v>280</v>
      </c>
      <c r="O78" s="43" t="s">
        <v>336</v>
      </c>
      <c r="P78" s="48" t="s">
        <v>441</v>
      </c>
      <c r="Q78" s="48" t="s">
        <v>262</v>
      </c>
      <c r="R78" s="49">
        <v>243533</v>
      </c>
    </row>
    <row r="79" spans="1:18" ht="180">
      <c r="A79" s="42"/>
      <c r="B79" s="38" t="s">
        <v>37</v>
      </c>
      <c r="C79" s="39" t="s">
        <v>30</v>
      </c>
      <c r="D79" s="43" t="s">
        <v>443</v>
      </c>
      <c r="E79" s="44" t="s">
        <v>400</v>
      </c>
      <c r="F79" s="44" t="s">
        <v>69</v>
      </c>
      <c r="G79" s="43" t="s">
        <v>149</v>
      </c>
      <c r="H79" s="45">
        <v>8000</v>
      </c>
      <c r="I79" s="46" t="s">
        <v>396</v>
      </c>
      <c r="J79" s="43" t="s">
        <v>399</v>
      </c>
      <c r="K79" s="46" t="s">
        <v>138</v>
      </c>
      <c r="L79" s="45">
        <v>8000</v>
      </c>
      <c r="M79" s="45">
        <v>8000</v>
      </c>
      <c r="N79" s="47" t="s">
        <v>285</v>
      </c>
      <c r="O79" s="43" t="s">
        <v>341</v>
      </c>
      <c r="P79" s="48" t="s">
        <v>441</v>
      </c>
      <c r="Q79" s="49">
        <v>243441</v>
      </c>
      <c r="R79" s="48" t="s">
        <v>263</v>
      </c>
    </row>
    <row r="80" spans="1:18" ht="180">
      <c r="A80" s="42"/>
      <c r="B80" s="38" t="s">
        <v>37</v>
      </c>
      <c r="C80" s="39" t="s">
        <v>30</v>
      </c>
      <c r="D80" s="43" t="s">
        <v>443</v>
      </c>
      <c r="E80" s="44" t="s">
        <v>400</v>
      </c>
      <c r="F80" s="44" t="s">
        <v>69</v>
      </c>
      <c r="G80" s="43" t="s">
        <v>203</v>
      </c>
      <c r="H80" s="45">
        <v>5044.03</v>
      </c>
      <c r="I80" s="46" t="s">
        <v>396</v>
      </c>
      <c r="J80" s="43" t="s">
        <v>399</v>
      </c>
      <c r="K80" s="46" t="s">
        <v>138</v>
      </c>
      <c r="L80" s="45">
        <v>5044.03</v>
      </c>
      <c r="M80" s="45">
        <v>5044.03</v>
      </c>
      <c r="N80" s="47" t="s">
        <v>317</v>
      </c>
      <c r="O80" s="43" t="s">
        <v>377</v>
      </c>
      <c r="P80" s="48" t="s">
        <v>441</v>
      </c>
      <c r="Q80" s="49">
        <v>243564</v>
      </c>
      <c r="R80" s="49">
        <v>243320</v>
      </c>
    </row>
    <row r="81" spans="1:18" ht="180">
      <c r="A81" s="42"/>
      <c r="B81" s="38" t="s">
        <v>37</v>
      </c>
      <c r="C81" s="39" t="s">
        <v>30</v>
      </c>
      <c r="D81" s="43" t="s">
        <v>443</v>
      </c>
      <c r="E81" s="44" t="s">
        <v>400</v>
      </c>
      <c r="F81" s="44" t="s">
        <v>69</v>
      </c>
      <c r="G81" s="43" t="s">
        <v>204</v>
      </c>
      <c r="H81" s="45">
        <v>6527</v>
      </c>
      <c r="I81" s="46" t="s">
        <v>396</v>
      </c>
      <c r="J81" s="43" t="s">
        <v>399</v>
      </c>
      <c r="K81" s="46" t="s">
        <v>138</v>
      </c>
      <c r="L81" s="45">
        <v>6527</v>
      </c>
      <c r="M81" s="45">
        <v>6527</v>
      </c>
      <c r="N81" s="47" t="s">
        <v>318</v>
      </c>
      <c r="O81" s="43" t="s">
        <v>378</v>
      </c>
      <c r="P81" s="48" t="s">
        <v>441</v>
      </c>
      <c r="Q81" s="49">
        <v>243564</v>
      </c>
      <c r="R81" s="48" t="s">
        <v>263</v>
      </c>
    </row>
    <row r="82" spans="1:18" ht="180">
      <c r="A82" s="42"/>
      <c r="B82" s="38" t="s">
        <v>37</v>
      </c>
      <c r="C82" s="39" t="s">
        <v>30</v>
      </c>
      <c r="D82" s="43" t="s">
        <v>443</v>
      </c>
      <c r="E82" s="44" t="s">
        <v>400</v>
      </c>
      <c r="F82" s="44" t="s">
        <v>69</v>
      </c>
      <c r="G82" s="43" t="s">
        <v>205</v>
      </c>
      <c r="H82" s="45">
        <v>9608.6</v>
      </c>
      <c r="I82" s="46" t="s">
        <v>396</v>
      </c>
      <c r="J82" s="43" t="s">
        <v>399</v>
      </c>
      <c r="K82" s="46" t="s">
        <v>138</v>
      </c>
      <c r="L82" s="45">
        <v>9608.6</v>
      </c>
      <c r="M82" s="45">
        <v>9608.6</v>
      </c>
      <c r="N82" s="47" t="s">
        <v>319</v>
      </c>
      <c r="O82" s="43" t="s">
        <v>379</v>
      </c>
      <c r="P82" s="48" t="s">
        <v>441</v>
      </c>
      <c r="Q82" s="49">
        <v>243564</v>
      </c>
      <c r="R82" s="48" t="s">
        <v>429</v>
      </c>
    </row>
    <row r="83" spans="1:18" ht="180">
      <c r="A83" s="42"/>
      <c r="B83" s="38" t="s">
        <v>37</v>
      </c>
      <c r="C83" s="39" t="s">
        <v>30</v>
      </c>
      <c r="D83" s="43" t="s">
        <v>443</v>
      </c>
      <c r="E83" s="44" t="s">
        <v>400</v>
      </c>
      <c r="F83" s="44" t="s">
        <v>69</v>
      </c>
      <c r="G83" s="43" t="s">
        <v>206</v>
      </c>
      <c r="H83" s="45">
        <v>22000</v>
      </c>
      <c r="I83" s="46" t="s">
        <v>396</v>
      </c>
      <c r="J83" s="43" t="s">
        <v>399</v>
      </c>
      <c r="K83" s="46" t="s">
        <v>138</v>
      </c>
      <c r="L83" s="45">
        <v>22000</v>
      </c>
      <c r="M83" s="45">
        <v>22000</v>
      </c>
      <c r="N83" s="47" t="s">
        <v>320</v>
      </c>
      <c r="O83" s="43" t="s">
        <v>380</v>
      </c>
      <c r="P83" s="48" t="s">
        <v>441</v>
      </c>
      <c r="Q83" s="49">
        <v>243564</v>
      </c>
      <c r="R83" s="49">
        <v>243473</v>
      </c>
    </row>
    <row r="84" spans="1:18" ht="180">
      <c r="A84" s="42"/>
      <c r="B84" s="38" t="s">
        <v>37</v>
      </c>
      <c r="C84" s="39" t="s">
        <v>30</v>
      </c>
      <c r="D84" s="43" t="s">
        <v>443</v>
      </c>
      <c r="E84" s="44" t="s">
        <v>400</v>
      </c>
      <c r="F84" s="44" t="s">
        <v>69</v>
      </c>
      <c r="G84" s="43" t="s">
        <v>207</v>
      </c>
      <c r="H84" s="45">
        <v>6955</v>
      </c>
      <c r="I84" s="46" t="s">
        <v>396</v>
      </c>
      <c r="J84" s="43" t="s">
        <v>399</v>
      </c>
      <c r="K84" s="46" t="s">
        <v>138</v>
      </c>
      <c r="L84" s="45">
        <v>6955</v>
      </c>
      <c r="M84" s="45">
        <v>6955</v>
      </c>
      <c r="N84" s="47" t="s">
        <v>321</v>
      </c>
      <c r="O84" s="43" t="s">
        <v>381</v>
      </c>
      <c r="P84" s="48" t="s">
        <v>441</v>
      </c>
      <c r="Q84" s="49">
        <v>243564</v>
      </c>
      <c r="R84" s="48" t="s">
        <v>430</v>
      </c>
    </row>
    <row r="85" spans="1:18" ht="180">
      <c r="A85" s="42"/>
      <c r="B85" s="38" t="s">
        <v>37</v>
      </c>
      <c r="C85" s="39" t="s">
        <v>30</v>
      </c>
      <c r="D85" s="43" t="s">
        <v>443</v>
      </c>
      <c r="E85" s="44" t="s">
        <v>400</v>
      </c>
      <c r="F85" s="44" t="s">
        <v>69</v>
      </c>
      <c r="G85" s="43" t="s">
        <v>208</v>
      </c>
      <c r="H85" s="45">
        <v>29960</v>
      </c>
      <c r="I85" s="46" t="s">
        <v>396</v>
      </c>
      <c r="J85" s="43" t="s">
        <v>399</v>
      </c>
      <c r="K85" s="46" t="s">
        <v>138</v>
      </c>
      <c r="L85" s="45">
        <v>29960</v>
      </c>
      <c r="M85" s="45">
        <v>29960</v>
      </c>
      <c r="N85" s="47" t="s">
        <v>322</v>
      </c>
      <c r="O85" s="43" t="s">
        <v>382</v>
      </c>
      <c r="P85" s="48" t="s">
        <v>441</v>
      </c>
      <c r="Q85" s="49">
        <v>243594</v>
      </c>
      <c r="R85" s="49">
        <v>243320</v>
      </c>
    </row>
    <row r="86" spans="1:18" ht="180">
      <c r="A86" s="42"/>
      <c r="B86" s="38" t="s">
        <v>37</v>
      </c>
      <c r="C86" s="39" t="s">
        <v>30</v>
      </c>
      <c r="D86" s="43" t="s">
        <v>443</v>
      </c>
      <c r="E86" s="44" t="s">
        <v>400</v>
      </c>
      <c r="F86" s="44" t="s">
        <v>69</v>
      </c>
      <c r="G86" s="43" t="s">
        <v>209</v>
      </c>
      <c r="H86" s="45">
        <v>1867.81</v>
      </c>
      <c r="I86" s="46" t="s">
        <v>396</v>
      </c>
      <c r="J86" s="43" t="s">
        <v>399</v>
      </c>
      <c r="K86" s="46" t="s">
        <v>138</v>
      </c>
      <c r="L86" s="45">
        <v>1867.81</v>
      </c>
      <c r="M86" s="45">
        <v>1867.81</v>
      </c>
      <c r="N86" s="47" t="s">
        <v>323</v>
      </c>
      <c r="O86" s="43" t="s">
        <v>383</v>
      </c>
      <c r="P86" s="48" t="s">
        <v>441</v>
      </c>
      <c r="Q86" s="49" t="s">
        <v>263</v>
      </c>
      <c r="R86" s="48" t="s">
        <v>431</v>
      </c>
    </row>
    <row r="87" spans="1:18" ht="180">
      <c r="A87" s="42"/>
      <c r="B87" s="38" t="s">
        <v>37</v>
      </c>
      <c r="C87" s="39" t="s">
        <v>30</v>
      </c>
      <c r="D87" s="43" t="s">
        <v>443</v>
      </c>
      <c r="E87" s="44" t="s">
        <v>400</v>
      </c>
      <c r="F87" s="44" t="s">
        <v>69</v>
      </c>
      <c r="G87" s="43" t="s">
        <v>210</v>
      </c>
      <c r="H87" s="45">
        <v>30281</v>
      </c>
      <c r="I87" s="46" t="s">
        <v>396</v>
      </c>
      <c r="J87" s="43" t="s">
        <v>399</v>
      </c>
      <c r="K87" s="46" t="s">
        <v>138</v>
      </c>
      <c r="L87" s="45">
        <v>30281</v>
      </c>
      <c r="M87" s="45">
        <v>30281</v>
      </c>
      <c r="N87" s="47" t="s">
        <v>308</v>
      </c>
      <c r="O87" s="43" t="s">
        <v>366</v>
      </c>
      <c r="P87" s="48" t="s">
        <v>441</v>
      </c>
      <c r="Q87" s="49" t="s">
        <v>263</v>
      </c>
      <c r="R87" s="48" t="s">
        <v>430</v>
      </c>
    </row>
    <row r="88" spans="1:18" ht="180">
      <c r="A88" s="42"/>
      <c r="B88" s="38" t="s">
        <v>37</v>
      </c>
      <c r="C88" s="39" t="s">
        <v>30</v>
      </c>
      <c r="D88" s="43" t="s">
        <v>443</v>
      </c>
      <c r="E88" s="44" t="s">
        <v>400</v>
      </c>
      <c r="F88" s="44" t="s">
        <v>69</v>
      </c>
      <c r="G88" s="43" t="s">
        <v>211</v>
      </c>
      <c r="H88" s="45">
        <v>642</v>
      </c>
      <c r="I88" s="46" t="s">
        <v>396</v>
      </c>
      <c r="J88" s="43" t="s">
        <v>399</v>
      </c>
      <c r="K88" s="46" t="s">
        <v>138</v>
      </c>
      <c r="L88" s="45">
        <v>642</v>
      </c>
      <c r="M88" s="45">
        <v>642</v>
      </c>
      <c r="N88" s="47" t="s">
        <v>280</v>
      </c>
      <c r="O88" s="43" t="s">
        <v>336</v>
      </c>
      <c r="P88" s="48" t="s">
        <v>441</v>
      </c>
      <c r="Q88" s="48" t="s">
        <v>264</v>
      </c>
      <c r="R88" s="49">
        <v>243473</v>
      </c>
    </row>
    <row r="89" spans="1:18" ht="180">
      <c r="A89" s="42"/>
      <c r="B89" s="38" t="s">
        <v>37</v>
      </c>
      <c r="C89" s="39" t="s">
        <v>30</v>
      </c>
      <c r="D89" s="43" t="s">
        <v>443</v>
      </c>
      <c r="E89" s="44" t="s">
        <v>400</v>
      </c>
      <c r="F89" s="44" t="s">
        <v>69</v>
      </c>
      <c r="G89" s="43" t="s">
        <v>209</v>
      </c>
      <c r="H89" s="45">
        <v>1405</v>
      </c>
      <c r="I89" s="46" t="s">
        <v>396</v>
      </c>
      <c r="J89" s="43" t="s">
        <v>399</v>
      </c>
      <c r="K89" s="46" t="s">
        <v>138</v>
      </c>
      <c r="L89" s="45">
        <v>1405</v>
      </c>
      <c r="M89" s="45">
        <v>1405</v>
      </c>
      <c r="N89" s="47" t="s">
        <v>297</v>
      </c>
      <c r="O89" s="43" t="s">
        <v>355</v>
      </c>
      <c r="P89" s="48" t="s">
        <v>441</v>
      </c>
      <c r="Q89" s="49">
        <v>243442</v>
      </c>
      <c r="R89" s="48" t="s">
        <v>432</v>
      </c>
    </row>
    <row r="90" spans="1:18" ht="180">
      <c r="A90" s="42"/>
      <c r="B90" s="38" t="s">
        <v>37</v>
      </c>
      <c r="C90" s="39" t="s">
        <v>30</v>
      </c>
      <c r="D90" s="43" t="s">
        <v>443</v>
      </c>
      <c r="E90" s="44" t="s">
        <v>400</v>
      </c>
      <c r="F90" s="44" t="s">
        <v>69</v>
      </c>
      <c r="G90" s="43" t="s">
        <v>212</v>
      </c>
      <c r="H90" s="45">
        <v>2001</v>
      </c>
      <c r="I90" s="46" t="s">
        <v>396</v>
      </c>
      <c r="J90" s="43" t="s">
        <v>399</v>
      </c>
      <c r="K90" s="46" t="s">
        <v>138</v>
      </c>
      <c r="L90" s="45">
        <v>2001</v>
      </c>
      <c r="M90" s="45">
        <v>2001</v>
      </c>
      <c r="N90" s="47" t="s">
        <v>297</v>
      </c>
      <c r="O90" s="43" t="s">
        <v>355</v>
      </c>
      <c r="P90" s="48" t="s">
        <v>441</v>
      </c>
      <c r="Q90" s="49">
        <v>243473</v>
      </c>
      <c r="R90" s="49">
        <v>243473</v>
      </c>
    </row>
    <row r="91" spans="1:18" ht="180">
      <c r="A91" s="42"/>
      <c r="B91" s="38" t="s">
        <v>37</v>
      </c>
      <c r="C91" s="39" t="s">
        <v>30</v>
      </c>
      <c r="D91" s="43" t="s">
        <v>443</v>
      </c>
      <c r="E91" s="44" t="s">
        <v>400</v>
      </c>
      <c r="F91" s="44" t="s">
        <v>69</v>
      </c>
      <c r="G91" s="43" t="s">
        <v>213</v>
      </c>
      <c r="H91" s="45">
        <v>225</v>
      </c>
      <c r="I91" s="46" t="s">
        <v>396</v>
      </c>
      <c r="J91" s="43" t="s">
        <v>399</v>
      </c>
      <c r="K91" s="46" t="s">
        <v>138</v>
      </c>
      <c r="L91" s="45">
        <v>225</v>
      </c>
      <c r="M91" s="45">
        <v>225</v>
      </c>
      <c r="N91" s="47" t="s">
        <v>305</v>
      </c>
      <c r="O91" s="43" t="s">
        <v>363</v>
      </c>
      <c r="P91" s="48" t="s">
        <v>441</v>
      </c>
      <c r="Q91" s="49">
        <v>243473</v>
      </c>
      <c r="R91" s="48" t="s">
        <v>269</v>
      </c>
    </row>
    <row r="92" spans="1:18" ht="180">
      <c r="A92" s="42"/>
      <c r="B92" s="38" t="s">
        <v>37</v>
      </c>
      <c r="C92" s="39" t="s">
        <v>30</v>
      </c>
      <c r="D92" s="43" t="s">
        <v>443</v>
      </c>
      <c r="E92" s="44" t="s">
        <v>400</v>
      </c>
      <c r="F92" s="44" t="s">
        <v>69</v>
      </c>
      <c r="G92" s="43" t="s">
        <v>214</v>
      </c>
      <c r="H92" s="45">
        <v>8025</v>
      </c>
      <c r="I92" s="46" t="s">
        <v>396</v>
      </c>
      <c r="J92" s="43" t="s">
        <v>399</v>
      </c>
      <c r="K92" s="46" t="s">
        <v>138</v>
      </c>
      <c r="L92" s="45">
        <v>8025</v>
      </c>
      <c r="M92" s="45">
        <v>8025</v>
      </c>
      <c r="N92" s="47" t="s">
        <v>289</v>
      </c>
      <c r="O92" s="43" t="s">
        <v>345</v>
      </c>
      <c r="P92" s="48" t="s">
        <v>441</v>
      </c>
      <c r="Q92" s="49">
        <v>243504</v>
      </c>
      <c r="R92" s="48" t="s">
        <v>432</v>
      </c>
    </row>
    <row r="93" spans="1:18" ht="180">
      <c r="A93" s="42"/>
      <c r="B93" s="38" t="s">
        <v>37</v>
      </c>
      <c r="C93" s="39" t="s">
        <v>30</v>
      </c>
      <c r="D93" s="43" t="s">
        <v>443</v>
      </c>
      <c r="E93" s="44" t="s">
        <v>400</v>
      </c>
      <c r="F93" s="44" t="s">
        <v>69</v>
      </c>
      <c r="G93" s="43" t="s">
        <v>215</v>
      </c>
      <c r="H93" s="45">
        <v>10259</v>
      </c>
      <c r="I93" s="46" t="s">
        <v>396</v>
      </c>
      <c r="J93" s="43" t="s">
        <v>399</v>
      </c>
      <c r="K93" s="46" t="s">
        <v>138</v>
      </c>
      <c r="L93" s="45">
        <v>10259</v>
      </c>
      <c r="M93" s="45">
        <v>10259</v>
      </c>
      <c r="N93" s="47" t="s">
        <v>305</v>
      </c>
      <c r="O93" s="43" t="s">
        <v>363</v>
      </c>
      <c r="P93" s="48" t="s">
        <v>441</v>
      </c>
      <c r="Q93" s="49">
        <v>243504</v>
      </c>
      <c r="R93" s="48" t="s">
        <v>432</v>
      </c>
    </row>
    <row r="94" spans="1:18" ht="180">
      <c r="A94" s="42"/>
      <c r="B94" s="38" t="s">
        <v>37</v>
      </c>
      <c r="C94" s="39" t="s">
        <v>30</v>
      </c>
      <c r="D94" s="43" t="s">
        <v>443</v>
      </c>
      <c r="E94" s="44" t="s">
        <v>400</v>
      </c>
      <c r="F94" s="44" t="s">
        <v>69</v>
      </c>
      <c r="G94" s="43" t="s">
        <v>216</v>
      </c>
      <c r="H94" s="45">
        <v>2720</v>
      </c>
      <c r="I94" s="46" t="s">
        <v>396</v>
      </c>
      <c r="J94" s="43" t="s">
        <v>399</v>
      </c>
      <c r="K94" s="46" t="s">
        <v>138</v>
      </c>
      <c r="L94" s="45">
        <v>2720</v>
      </c>
      <c r="M94" s="45">
        <v>2720</v>
      </c>
      <c r="N94" s="47" t="s">
        <v>297</v>
      </c>
      <c r="O94" s="43" t="s">
        <v>355</v>
      </c>
      <c r="P94" s="48" t="s">
        <v>441</v>
      </c>
      <c r="Q94" s="49">
        <v>243504</v>
      </c>
      <c r="R94" s="48" t="s">
        <v>432</v>
      </c>
    </row>
    <row r="95" spans="1:18" ht="180">
      <c r="A95" s="42"/>
      <c r="B95" s="38" t="s">
        <v>37</v>
      </c>
      <c r="C95" s="39" t="s">
        <v>30</v>
      </c>
      <c r="D95" s="43" t="s">
        <v>443</v>
      </c>
      <c r="E95" s="44" t="s">
        <v>400</v>
      </c>
      <c r="F95" s="44" t="s">
        <v>69</v>
      </c>
      <c r="G95" s="43" t="s">
        <v>217</v>
      </c>
      <c r="H95" s="45">
        <v>815</v>
      </c>
      <c r="I95" s="46" t="s">
        <v>396</v>
      </c>
      <c r="J95" s="43" t="s">
        <v>399</v>
      </c>
      <c r="K95" s="46" t="s">
        <v>138</v>
      </c>
      <c r="L95" s="45">
        <v>815</v>
      </c>
      <c r="M95" s="45">
        <v>815</v>
      </c>
      <c r="N95" s="47" t="s">
        <v>305</v>
      </c>
      <c r="O95" s="43" t="s">
        <v>363</v>
      </c>
      <c r="P95" s="48" t="s">
        <v>441</v>
      </c>
      <c r="Q95" s="49">
        <v>243504</v>
      </c>
      <c r="R95" s="48" t="s">
        <v>432</v>
      </c>
    </row>
    <row r="96" spans="1:18" ht="180">
      <c r="A96" s="42"/>
      <c r="B96" s="38" t="s">
        <v>37</v>
      </c>
      <c r="C96" s="39" t="s">
        <v>30</v>
      </c>
      <c r="D96" s="43" t="s">
        <v>443</v>
      </c>
      <c r="E96" s="44" t="s">
        <v>400</v>
      </c>
      <c r="F96" s="44" t="s">
        <v>69</v>
      </c>
      <c r="G96" s="43" t="s">
        <v>216</v>
      </c>
      <c r="H96" s="45">
        <v>2720</v>
      </c>
      <c r="I96" s="46" t="s">
        <v>396</v>
      </c>
      <c r="J96" s="43" t="s">
        <v>399</v>
      </c>
      <c r="K96" s="46" t="s">
        <v>138</v>
      </c>
      <c r="L96" s="45">
        <v>2720</v>
      </c>
      <c r="M96" s="45">
        <v>2720</v>
      </c>
      <c r="N96" s="47" t="s">
        <v>297</v>
      </c>
      <c r="O96" s="43" t="s">
        <v>355</v>
      </c>
      <c r="P96" s="48" t="s">
        <v>441</v>
      </c>
      <c r="Q96" s="49">
        <v>243504</v>
      </c>
      <c r="R96" s="49" t="s">
        <v>432</v>
      </c>
    </row>
    <row r="97" spans="1:18" ht="180">
      <c r="A97" s="42"/>
      <c r="B97" s="38" t="s">
        <v>37</v>
      </c>
      <c r="C97" s="39" t="s">
        <v>30</v>
      </c>
      <c r="D97" s="43" t="s">
        <v>443</v>
      </c>
      <c r="E97" s="44" t="s">
        <v>400</v>
      </c>
      <c r="F97" s="44" t="s">
        <v>69</v>
      </c>
      <c r="G97" s="43" t="s">
        <v>218</v>
      </c>
      <c r="H97" s="45">
        <v>13375</v>
      </c>
      <c r="I97" s="46" t="s">
        <v>396</v>
      </c>
      <c r="J97" s="43" t="s">
        <v>399</v>
      </c>
      <c r="K97" s="46" t="s">
        <v>138</v>
      </c>
      <c r="L97" s="45">
        <v>13375</v>
      </c>
      <c r="M97" s="45">
        <v>13375</v>
      </c>
      <c r="N97" s="47" t="s">
        <v>324</v>
      </c>
      <c r="O97" s="43" t="s">
        <v>384</v>
      </c>
      <c r="P97" s="48" t="s">
        <v>441</v>
      </c>
      <c r="Q97" s="49">
        <v>243534</v>
      </c>
      <c r="R97" s="49">
        <v>243534</v>
      </c>
    </row>
    <row r="98" spans="1:18" ht="180">
      <c r="A98" s="42"/>
      <c r="B98" s="38" t="s">
        <v>37</v>
      </c>
      <c r="C98" s="39" t="s">
        <v>30</v>
      </c>
      <c r="D98" s="43" t="s">
        <v>443</v>
      </c>
      <c r="E98" s="44" t="s">
        <v>400</v>
      </c>
      <c r="F98" s="44" t="s">
        <v>69</v>
      </c>
      <c r="G98" s="43" t="s">
        <v>153</v>
      </c>
      <c r="H98" s="45">
        <v>14445</v>
      </c>
      <c r="I98" s="46" t="s">
        <v>396</v>
      </c>
      <c r="J98" s="43" t="s">
        <v>399</v>
      </c>
      <c r="K98" s="46" t="s">
        <v>138</v>
      </c>
      <c r="L98" s="45">
        <v>14445</v>
      </c>
      <c r="M98" s="45">
        <v>14445</v>
      </c>
      <c r="N98" s="47" t="s">
        <v>280</v>
      </c>
      <c r="O98" s="43" t="s">
        <v>336</v>
      </c>
      <c r="P98" s="48" t="s">
        <v>441</v>
      </c>
      <c r="Q98" s="49">
        <v>243534</v>
      </c>
      <c r="R98" s="49">
        <v>243534</v>
      </c>
    </row>
    <row r="99" spans="1:18" ht="180">
      <c r="A99" s="42"/>
      <c r="B99" s="38" t="s">
        <v>37</v>
      </c>
      <c r="C99" s="39" t="s">
        <v>30</v>
      </c>
      <c r="D99" s="43" t="s">
        <v>443</v>
      </c>
      <c r="E99" s="44" t="s">
        <v>400</v>
      </c>
      <c r="F99" s="44" t="s">
        <v>69</v>
      </c>
      <c r="G99" s="43" t="s">
        <v>219</v>
      </c>
      <c r="H99" s="45">
        <v>2354</v>
      </c>
      <c r="I99" s="46" t="s">
        <v>396</v>
      </c>
      <c r="J99" s="43" t="s">
        <v>399</v>
      </c>
      <c r="K99" s="46" t="s">
        <v>138</v>
      </c>
      <c r="L99" s="45">
        <v>2354</v>
      </c>
      <c r="M99" s="45">
        <v>2354</v>
      </c>
      <c r="N99" s="47" t="s">
        <v>280</v>
      </c>
      <c r="O99" s="43" t="s">
        <v>336</v>
      </c>
      <c r="P99" s="48" t="s">
        <v>441</v>
      </c>
      <c r="Q99" s="49" t="s">
        <v>265</v>
      </c>
      <c r="R99" s="48" t="s">
        <v>268</v>
      </c>
    </row>
    <row r="100" spans="1:18" ht="180">
      <c r="A100" s="42"/>
      <c r="B100" s="38" t="s">
        <v>37</v>
      </c>
      <c r="C100" s="39" t="s">
        <v>30</v>
      </c>
      <c r="D100" s="43" t="s">
        <v>443</v>
      </c>
      <c r="E100" s="44" t="s">
        <v>400</v>
      </c>
      <c r="F100" s="44" t="s">
        <v>69</v>
      </c>
      <c r="G100" s="43" t="s">
        <v>220</v>
      </c>
      <c r="H100" s="45">
        <v>74900</v>
      </c>
      <c r="I100" s="46" t="s">
        <v>396</v>
      </c>
      <c r="J100" s="43" t="s">
        <v>399</v>
      </c>
      <c r="K100" s="46" t="s">
        <v>138</v>
      </c>
      <c r="L100" s="45">
        <v>74900</v>
      </c>
      <c r="M100" s="45">
        <v>74900</v>
      </c>
      <c r="N100" s="47" t="s">
        <v>325</v>
      </c>
      <c r="O100" s="43" t="s">
        <v>385</v>
      </c>
      <c r="P100" s="48" t="s">
        <v>441</v>
      </c>
      <c r="Q100" s="49" t="s">
        <v>265</v>
      </c>
      <c r="R100" s="49">
        <v>243413</v>
      </c>
    </row>
    <row r="101" spans="1:18" ht="180">
      <c r="A101" s="42"/>
      <c r="B101" s="38" t="s">
        <v>37</v>
      </c>
      <c r="C101" s="39" t="s">
        <v>30</v>
      </c>
      <c r="D101" s="43" t="s">
        <v>443</v>
      </c>
      <c r="E101" s="44" t="s">
        <v>400</v>
      </c>
      <c r="F101" s="44" t="s">
        <v>69</v>
      </c>
      <c r="G101" s="43" t="s">
        <v>221</v>
      </c>
      <c r="H101" s="45">
        <v>2150</v>
      </c>
      <c r="I101" s="46" t="s">
        <v>396</v>
      </c>
      <c r="J101" s="43" t="s">
        <v>399</v>
      </c>
      <c r="K101" s="46" t="s">
        <v>138</v>
      </c>
      <c r="L101" s="45">
        <v>2150</v>
      </c>
      <c r="M101" s="45">
        <v>2150</v>
      </c>
      <c r="N101" s="47" t="s">
        <v>326</v>
      </c>
      <c r="O101" s="43" t="s">
        <v>386</v>
      </c>
      <c r="P101" s="48" t="s">
        <v>441</v>
      </c>
      <c r="Q101" s="48" t="s">
        <v>266</v>
      </c>
      <c r="R101" s="48" t="s">
        <v>433</v>
      </c>
    </row>
    <row r="102" spans="1:18" ht="180">
      <c r="A102" s="42"/>
      <c r="B102" s="38" t="s">
        <v>37</v>
      </c>
      <c r="C102" s="39" t="s">
        <v>30</v>
      </c>
      <c r="D102" s="43" t="s">
        <v>443</v>
      </c>
      <c r="E102" s="44" t="s">
        <v>400</v>
      </c>
      <c r="F102" s="44" t="s">
        <v>69</v>
      </c>
      <c r="G102" s="43" t="s">
        <v>222</v>
      </c>
      <c r="H102" s="45">
        <v>96350</v>
      </c>
      <c r="I102" s="46" t="s">
        <v>396</v>
      </c>
      <c r="J102" s="43" t="s">
        <v>399</v>
      </c>
      <c r="K102" s="46" t="s">
        <v>138</v>
      </c>
      <c r="L102" s="45">
        <v>96350</v>
      </c>
      <c r="M102" s="45">
        <v>96350</v>
      </c>
      <c r="N102" s="47" t="s">
        <v>327</v>
      </c>
      <c r="O102" s="43" t="s">
        <v>387</v>
      </c>
      <c r="P102" s="48" t="s">
        <v>441</v>
      </c>
      <c r="Q102" s="49" t="s">
        <v>267</v>
      </c>
      <c r="R102" s="48" t="s">
        <v>434</v>
      </c>
    </row>
    <row r="103" spans="1:18" ht="180">
      <c r="A103" s="42"/>
      <c r="B103" s="38" t="s">
        <v>37</v>
      </c>
      <c r="C103" s="39" t="s">
        <v>30</v>
      </c>
      <c r="D103" s="43" t="s">
        <v>443</v>
      </c>
      <c r="E103" s="44" t="s">
        <v>400</v>
      </c>
      <c r="F103" s="44" t="s">
        <v>69</v>
      </c>
      <c r="G103" s="43" t="s">
        <v>223</v>
      </c>
      <c r="H103" s="45">
        <v>45475</v>
      </c>
      <c r="I103" s="46" t="s">
        <v>396</v>
      </c>
      <c r="J103" s="43" t="s">
        <v>398</v>
      </c>
      <c r="K103" s="46" t="s">
        <v>138</v>
      </c>
      <c r="L103" s="45">
        <v>45475</v>
      </c>
      <c r="M103" s="45">
        <v>45475</v>
      </c>
      <c r="N103" s="47" t="s">
        <v>281</v>
      </c>
      <c r="O103" s="43" t="s">
        <v>337</v>
      </c>
      <c r="P103" s="48" t="s">
        <v>441</v>
      </c>
      <c r="Q103" s="49" t="s">
        <v>268</v>
      </c>
      <c r="R103" s="48" t="s">
        <v>397</v>
      </c>
    </row>
    <row r="104" spans="1:18" ht="180">
      <c r="A104" s="42"/>
      <c r="B104" s="38" t="s">
        <v>37</v>
      </c>
      <c r="C104" s="39" t="s">
        <v>30</v>
      </c>
      <c r="D104" s="43" t="s">
        <v>443</v>
      </c>
      <c r="E104" s="44" t="s">
        <v>400</v>
      </c>
      <c r="F104" s="44" t="s">
        <v>69</v>
      </c>
      <c r="G104" s="43" t="s">
        <v>224</v>
      </c>
      <c r="H104" s="45">
        <v>4700</v>
      </c>
      <c r="I104" s="46" t="s">
        <v>396</v>
      </c>
      <c r="J104" s="43" t="s">
        <v>399</v>
      </c>
      <c r="K104" s="46" t="s">
        <v>138</v>
      </c>
      <c r="L104" s="45">
        <v>4700</v>
      </c>
      <c r="M104" s="45">
        <v>4700</v>
      </c>
      <c r="N104" s="47" t="s">
        <v>298</v>
      </c>
      <c r="O104" s="43" t="s">
        <v>356</v>
      </c>
      <c r="P104" s="48" t="s">
        <v>441</v>
      </c>
      <c r="Q104" s="49" t="s">
        <v>268</v>
      </c>
      <c r="R104" s="48" t="s">
        <v>435</v>
      </c>
    </row>
    <row r="105" spans="1:18" ht="180">
      <c r="A105" s="42"/>
      <c r="B105" s="38" t="s">
        <v>37</v>
      </c>
      <c r="C105" s="39" t="s">
        <v>30</v>
      </c>
      <c r="D105" s="43" t="s">
        <v>443</v>
      </c>
      <c r="E105" s="44" t="s">
        <v>400</v>
      </c>
      <c r="F105" s="44" t="s">
        <v>69</v>
      </c>
      <c r="G105" s="43" t="s">
        <v>225</v>
      </c>
      <c r="H105" s="45">
        <v>107000</v>
      </c>
      <c r="I105" s="46" t="s">
        <v>396</v>
      </c>
      <c r="J105" s="43" t="s">
        <v>398</v>
      </c>
      <c r="K105" s="46" t="s">
        <v>138</v>
      </c>
      <c r="L105" s="45">
        <v>107000</v>
      </c>
      <c r="M105" s="45">
        <v>107000</v>
      </c>
      <c r="N105" s="47" t="s">
        <v>281</v>
      </c>
      <c r="O105" s="43" t="s">
        <v>337</v>
      </c>
      <c r="P105" s="51" t="s">
        <v>442</v>
      </c>
      <c r="Q105" s="49" t="s">
        <v>268</v>
      </c>
      <c r="R105" s="49" t="s">
        <v>397</v>
      </c>
    </row>
    <row r="106" spans="1:18" ht="180">
      <c r="A106" s="42"/>
      <c r="B106" s="38" t="s">
        <v>37</v>
      </c>
      <c r="C106" s="39" t="s">
        <v>30</v>
      </c>
      <c r="D106" s="43" t="s">
        <v>443</v>
      </c>
      <c r="E106" s="44" t="s">
        <v>400</v>
      </c>
      <c r="F106" s="44" t="s">
        <v>69</v>
      </c>
      <c r="G106" s="43" t="s">
        <v>226</v>
      </c>
      <c r="H106" s="45">
        <v>20000</v>
      </c>
      <c r="I106" s="46" t="s">
        <v>396</v>
      </c>
      <c r="J106" s="43" t="s">
        <v>399</v>
      </c>
      <c r="K106" s="46" t="s">
        <v>138</v>
      </c>
      <c r="L106" s="45">
        <v>20000</v>
      </c>
      <c r="M106" s="45">
        <v>20000</v>
      </c>
      <c r="N106" s="47" t="s">
        <v>304</v>
      </c>
      <c r="O106" s="43" t="s">
        <v>362</v>
      </c>
      <c r="P106" s="48" t="s">
        <v>441</v>
      </c>
      <c r="Q106" s="49" t="s">
        <v>269</v>
      </c>
      <c r="R106" s="49">
        <v>243352</v>
      </c>
    </row>
    <row r="107" spans="1:18" ht="180">
      <c r="A107" s="42"/>
      <c r="B107" s="38" t="s">
        <v>37</v>
      </c>
      <c r="C107" s="39" t="s">
        <v>30</v>
      </c>
      <c r="D107" s="43" t="s">
        <v>443</v>
      </c>
      <c r="E107" s="44" t="s">
        <v>400</v>
      </c>
      <c r="F107" s="44" t="s">
        <v>69</v>
      </c>
      <c r="G107" s="43" t="s">
        <v>227</v>
      </c>
      <c r="H107" s="45">
        <v>7500</v>
      </c>
      <c r="I107" s="46" t="s">
        <v>396</v>
      </c>
      <c r="J107" s="43" t="s">
        <v>399</v>
      </c>
      <c r="K107" s="46" t="s">
        <v>138</v>
      </c>
      <c r="L107" s="45">
        <v>7500</v>
      </c>
      <c r="M107" s="45">
        <v>7500</v>
      </c>
      <c r="N107" s="47" t="s">
        <v>328</v>
      </c>
      <c r="O107" s="43" t="s">
        <v>388</v>
      </c>
      <c r="P107" s="48" t="s">
        <v>441</v>
      </c>
      <c r="Q107" s="49" t="s">
        <v>269</v>
      </c>
      <c r="R107" s="49">
        <v>243352</v>
      </c>
    </row>
    <row r="108" spans="1:18" ht="180">
      <c r="A108" s="42"/>
      <c r="B108" s="38" t="s">
        <v>37</v>
      </c>
      <c r="C108" s="39" t="s">
        <v>30</v>
      </c>
      <c r="D108" s="43" t="s">
        <v>443</v>
      </c>
      <c r="E108" s="44" t="s">
        <v>400</v>
      </c>
      <c r="F108" s="44" t="s">
        <v>69</v>
      </c>
      <c r="G108" s="43" t="s">
        <v>228</v>
      </c>
      <c r="H108" s="45">
        <v>2150</v>
      </c>
      <c r="I108" s="46" t="s">
        <v>396</v>
      </c>
      <c r="J108" s="43" t="s">
        <v>399</v>
      </c>
      <c r="K108" s="46" t="s">
        <v>138</v>
      </c>
      <c r="L108" s="45">
        <v>2150</v>
      </c>
      <c r="M108" s="45">
        <v>2150</v>
      </c>
      <c r="N108" s="47" t="s">
        <v>329</v>
      </c>
      <c r="O108" s="43" t="s">
        <v>389</v>
      </c>
      <c r="P108" s="48" t="s">
        <v>441</v>
      </c>
      <c r="Q108" s="49" t="s">
        <v>269</v>
      </c>
      <c r="R108" s="49">
        <v>243413</v>
      </c>
    </row>
    <row r="109" spans="1:18" ht="180">
      <c r="A109" s="42"/>
      <c r="B109" s="38" t="s">
        <v>37</v>
      </c>
      <c r="C109" s="39" t="s">
        <v>30</v>
      </c>
      <c r="D109" s="43" t="s">
        <v>443</v>
      </c>
      <c r="E109" s="44" t="s">
        <v>400</v>
      </c>
      <c r="F109" s="44" t="s">
        <v>69</v>
      </c>
      <c r="G109" s="43" t="s">
        <v>229</v>
      </c>
      <c r="H109" s="45">
        <v>802.5</v>
      </c>
      <c r="I109" s="46" t="s">
        <v>396</v>
      </c>
      <c r="J109" s="43" t="s">
        <v>399</v>
      </c>
      <c r="K109" s="46" t="s">
        <v>138</v>
      </c>
      <c r="L109" s="45">
        <v>802.5</v>
      </c>
      <c r="M109" s="45">
        <v>802.5</v>
      </c>
      <c r="N109" s="47" t="s">
        <v>280</v>
      </c>
      <c r="O109" s="43" t="s">
        <v>336</v>
      </c>
      <c r="P109" s="48" t="s">
        <v>441</v>
      </c>
      <c r="Q109" s="49" t="s">
        <v>270</v>
      </c>
      <c r="R109" s="49">
        <v>243413</v>
      </c>
    </row>
    <row r="110" spans="1:18" ht="180">
      <c r="A110" s="42"/>
      <c r="B110" s="38" t="s">
        <v>37</v>
      </c>
      <c r="C110" s="39" t="s">
        <v>30</v>
      </c>
      <c r="D110" s="43" t="s">
        <v>443</v>
      </c>
      <c r="E110" s="44" t="s">
        <v>400</v>
      </c>
      <c r="F110" s="44" t="s">
        <v>69</v>
      </c>
      <c r="G110" s="43" t="s">
        <v>243</v>
      </c>
      <c r="H110" s="45">
        <v>25000</v>
      </c>
      <c r="I110" s="46" t="s">
        <v>396</v>
      </c>
      <c r="J110" s="43" t="s">
        <v>399</v>
      </c>
      <c r="K110" s="46" t="s">
        <v>138</v>
      </c>
      <c r="L110" s="45">
        <v>25000</v>
      </c>
      <c r="M110" s="45">
        <v>25000</v>
      </c>
      <c r="N110" s="47" t="s">
        <v>330</v>
      </c>
      <c r="O110" s="43" t="s">
        <v>390</v>
      </c>
      <c r="P110" s="48" t="s">
        <v>441</v>
      </c>
      <c r="Q110" s="49" t="s">
        <v>270</v>
      </c>
      <c r="R110" s="48" t="s">
        <v>427</v>
      </c>
    </row>
    <row r="111" spans="1:18" ht="180">
      <c r="A111" s="42"/>
      <c r="B111" s="38" t="s">
        <v>37</v>
      </c>
      <c r="C111" s="39" t="s">
        <v>30</v>
      </c>
      <c r="D111" s="43" t="s">
        <v>443</v>
      </c>
      <c r="E111" s="44" t="s">
        <v>400</v>
      </c>
      <c r="F111" s="44" t="s">
        <v>69</v>
      </c>
      <c r="G111" s="43" t="s">
        <v>230</v>
      </c>
      <c r="H111" s="45">
        <v>3413.3</v>
      </c>
      <c r="I111" s="46" t="s">
        <v>396</v>
      </c>
      <c r="J111" s="43" t="s">
        <v>399</v>
      </c>
      <c r="K111" s="46" t="s">
        <v>138</v>
      </c>
      <c r="L111" s="45">
        <v>3413.3</v>
      </c>
      <c r="M111" s="45">
        <v>3413.3</v>
      </c>
      <c r="N111" s="47" t="s">
        <v>280</v>
      </c>
      <c r="O111" s="43" t="s">
        <v>336</v>
      </c>
      <c r="P111" s="48" t="s">
        <v>441</v>
      </c>
      <c r="Q111" s="49">
        <v>243352</v>
      </c>
      <c r="R111" s="49">
        <v>243413</v>
      </c>
    </row>
    <row r="112" spans="1:18" ht="180">
      <c r="A112" s="42"/>
      <c r="B112" s="38" t="s">
        <v>37</v>
      </c>
      <c r="C112" s="39" t="s">
        <v>30</v>
      </c>
      <c r="D112" s="43" t="s">
        <v>443</v>
      </c>
      <c r="E112" s="44" t="s">
        <v>400</v>
      </c>
      <c r="F112" s="44" t="s">
        <v>69</v>
      </c>
      <c r="G112" s="43" t="s">
        <v>231</v>
      </c>
      <c r="H112" s="45">
        <v>37450</v>
      </c>
      <c r="I112" s="46" t="s">
        <v>396</v>
      </c>
      <c r="J112" s="43" t="s">
        <v>399</v>
      </c>
      <c r="K112" s="46" t="s">
        <v>138</v>
      </c>
      <c r="L112" s="45">
        <v>37450</v>
      </c>
      <c r="M112" s="45">
        <v>37450</v>
      </c>
      <c r="N112" s="47" t="s">
        <v>311</v>
      </c>
      <c r="O112" s="43" t="s">
        <v>370</v>
      </c>
      <c r="P112" s="48" t="s">
        <v>441</v>
      </c>
      <c r="Q112" s="49">
        <v>243443</v>
      </c>
      <c r="R112" s="48" t="s">
        <v>436</v>
      </c>
    </row>
    <row r="113" spans="1:18" ht="180">
      <c r="A113" s="42"/>
      <c r="B113" s="38" t="s">
        <v>37</v>
      </c>
      <c r="C113" s="39" t="s">
        <v>30</v>
      </c>
      <c r="D113" s="43" t="s">
        <v>443</v>
      </c>
      <c r="E113" s="44" t="s">
        <v>400</v>
      </c>
      <c r="F113" s="44" t="s">
        <v>69</v>
      </c>
      <c r="G113" s="43" t="s">
        <v>232</v>
      </c>
      <c r="H113" s="45">
        <v>44298</v>
      </c>
      <c r="I113" s="46" t="s">
        <v>396</v>
      </c>
      <c r="J113" s="43" t="s">
        <v>399</v>
      </c>
      <c r="K113" s="46" t="s">
        <v>138</v>
      </c>
      <c r="L113" s="45">
        <v>44298</v>
      </c>
      <c r="M113" s="45">
        <v>44298</v>
      </c>
      <c r="N113" s="47" t="s">
        <v>331</v>
      </c>
      <c r="O113" s="43" t="s">
        <v>391</v>
      </c>
      <c r="P113" s="48" t="s">
        <v>441</v>
      </c>
      <c r="Q113" s="49">
        <v>243443</v>
      </c>
      <c r="R113" s="48" t="s">
        <v>437</v>
      </c>
    </row>
    <row r="114" spans="1:18" ht="180">
      <c r="A114" s="42"/>
      <c r="B114" s="38" t="s">
        <v>37</v>
      </c>
      <c r="C114" s="39" t="s">
        <v>30</v>
      </c>
      <c r="D114" s="43" t="s">
        <v>443</v>
      </c>
      <c r="E114" s="44" t="s">
        <v>400</v>
      </c>
      <c r="F114" s="44" t="s">
        <v>69</v>
      </c>
      <c r="G114" s="43" t="s">
        <v>233</v>
      </c>
      <c r="H114" s="45">
        <v>8002</v>
      </c>
      <c r="I114" s="46" t="s">
        <v>396</v>
      </c>
      <c r="J114" s="43" t="s">
        <v>399</v>
      </c>
      <c r="K114" s="46" t="s">
        <v>138</v>
      </c>
      <c r="L114" s="45">
        <v>8002</v>
      </c>
      <c r="M114" s="45">
        <v>8002</v>
      </c>
      <c r="N114" s="47" t="s">
        <v>297</v>
      </c>
      <c r="O114" s="43" t="s">
        <v>355</v>
      </c>
      <c r="P114" s="48" t="s">
        <v>441</v>
      </c>
      <c r="Q114" s="49">
        <v>243443</v>
      </c>
      <c r="R114" s="49">
        <v>243474</v>
      </c>
    </row>
    <row r="115" spans="1:18" ht="180">
      <c r="A115" s="42"/>
      <c r="B115" s="38" t="s">
        <v>37</v>
      </c>
      <c r="C115" s="39" t="s">
        <v>30</v>
      </c>
      <c r="D115" s="43" t="s">
        <v>443</v>
      </c>
      <c r="E115" s="44" t="s">
        <v>400</v>
      </c>
      <c r="F115" s="44" t="s">
        <v>69</v>
      </c>
      <c r="G115" s="43" t="s">
        <v>234</v>
      </c>
      <c r="H115" s="45">
        <v>7864.5</v>
      </c>
      <c r="I115" s="46" t="s">
        <v>396</v>
      </c>
      <c r="J115" s="43" t="s">
        <v>399</v>
      </c>
      <c r="K115" s="46" t="s">
        <v>138</v>
      </c>
      <c r="L115" s="45">
        <v>7864.5</v>
      </c>
      <c r="M115" s="45">
        <v>7864.5</v>
      </c>
      <c r="N115" s="47" t="s">
        <v>331</v>
      </c>
      <c r="O115" s="43" t="s">
        <v>391</v>
      </c>
      <c r="P115" s="48" t="s">
        <v>441</v>
      </c>
      <c r="Q115" s="49">
        <v>243474</v>
      </c>
      <c r="R115" s="48" t="s">
        <v>437</v>
      </c>
    </row>
    <row r="116" spans="1:18" ht="180">
      <c r="A116" s="42"/>
      <c r="B116" s="38" t="s">
        <v>37</v>
      </c>
      <c r="C116" s="39" t="s">
        <v>30</v>
      </c>
      <c r="D116" s="43" t="s">
        <v>443</v>
      </c>
      <c r="E116" s="44" t="s">
        <v>400</v>
      </c>
      <c r="F116" s="44" t="s">
        <v>69</v>
      </c>
      <c r="G116" s="43" t="s">
        <v>236</v>
      </c>
      <c r="H116" s="45">
        <v>4000</v>
      </c>
      <c r="I116" s="46" t="s">
        <v>396</v>
      </c>
      <c r="J116" s="43" t="s">
        <v>398</v>
      </c>
      <c r="K116" s="46" t="s">
        <v>138</v>
      </c>
      <c r="L116" s="45">
        <v>4000</v>
      </c>
      <c r="M116" s="45">
        <v>4000</v>
      </c>
      <c r="N116" s="47" t="s">
        <v>332</v>
      </c>
      <c r="O116" s="43" t="s">
        <v>392</v>
      </c>
      <c r="P116" s="48" t="s">
        <v>441</v>
      </c>
      <c r="Q116" s="49">
        <v>243474</v>
      </c>
      <c r="R116" s="49" t="s">
        <v>397</v>
      </c>
    </row>
    <row r="117" spans="1:18" ht="180">
      <c r="A117" s="42"/>
      <c r="B117" s="38" t="s">
        <v>37</v>
      </c>
      <c r="C117" s="39" t="s">
        <v>30</v>
      </c>
      <c r="D117" s="43" t="s">
        <v>443</v>
      </c>
      <c r="E117" s="44" t="s">
        <v>400</v>
      </c>
      <c r="F117" s="44" t="s">
        <v>69</v>
      </c>
      <c r="G117" s="43" t="s">
        <v>235</v>
      </c>
      <c r="H117" s="45">
        <v>8239</v>
      </c>
      <c r="I117" s="46" t="s">
        <v>396</v>
      </c>
      <c r="J117" s="43" t="s">
        <v>399</v>
      </c>
      <c r="K117" s="46" t="s">
        <v>138</v>
      </c>
      <c r="L117" s="45">
        <v>8239</v>
      </c>
      <c r="M117" s="45">
        <v>8239</v>
      </c>
      <c r="N117" s="47" t="s">
        <v>280</v>
      </c>
      <c r="O117" s="43" t="s">
        <v>336</v>
      </c>
      <c r="P117" s="48" t="s">
        <v>441</v>
      </c>
      <c r="Q117" s="49">
        <v>243474</v>
      </c>
      <c r="R117" s="49">
        <v>243474</v>
      </c>
    </row>
    <row r="118" spans="1:18" ht="180">
      <c r="A118" s="42"/>
      <c r="B118" s="38" t="s">
        <v>37</v>
      </c>
      <c r="C118" s="39" t="s">
        <v>30</v>
      </c>
      <c r="D118" s="43" t="s">
        <v>443</v>
      </c>
      <c r="E118" s="44" t="s">
        <v>400</v>
      </c>
      <c r="F118" s="44" t="s">
        <v>69</v>
      </c>
      <c r="G118" s="43" t="s">
        <v>244</v>
      </c>
      <c r="H118" s="45">
        <v>96043.2</v>
      </c>
      <c r="I118" s="46" t="s">
        <v>396</v>
      </c>
      <c r="J118" s="43" t="s">
        <v>399</v>
      </c>
      <c r="K118" s="46" t="s">
        <v>138</v>
      </c>
      <c r="L118" s="45">
        <v>96043.2</v>
      </c>
      <c r="M118" s="45">
        <v>96043.2</v>
      </c>
      <c r="N118" s="47" t="s">
        <v>333</v>
      </c>
      <c r="O118" s="43" t="s">
        <v>393</v>
      </c>
      <c r="P118" s="51">
        <v>66037358430</v>
      </c>
      <c r="Q118" s="49">
        <v>243566</v>
      </c>
      <c r="R118" s="48" t="s">
        <v>427</v>
      </c>
    </row>
    <row r="119" spans="1:18" ht="180">
      <c r="A119" s="42"/>
      <c r="B119" s="38" t="s">
        <v>37</v>
      </c>
      <c r="C119" s="39" t="s">
        <v>30</v>
      </c>
      <c r="D119" s="43" t="s">
        <v>443</v>
      </c>
      <c r="E119" s="44" t="s">
        <v>400</v>
      </c>
      <c r="F119" s="44" t="s">
        <v>69</v>
      </c>
      <c r="G119" s="43" t="s">
        <v>237</v>
      </c>
      <c r="H119" s="45">
        <v>400000</v>
      </c>
      <c r="I119" s="46" t="s">
        <v>396</v>
      </c>
      <c r="J119" s="43" t="s">
        <v>398</v>
      </c>
      <c r="K119" s="46" t="s">
        <v>138</v>
      </c>
      <c r="L119" s="45">
        <v>400000</v>
      </c>
      <c r="M119" s="45">
        <v>400000</v>
      </c>
      <c r="N119" s="47" t="s">
        <v>334</v>
      </c>
      <c r="O119" s="43" t="s">
        <v>394</v>
      </c>
      <c r="P119" s="51">
        <v>66099447767</v>
      </c>
      <c r="Q119" s="49" t="s">
        <v>271</v>
      </c>
      <c r="R119" s="49" t="s">
        <v>397</v>
      </c>
    </row>
    <row r="120" spans="1:18" ht="180">
      <c r="A120" s="42"/>
      <c r="B120" s="38" t="s">
        <v>37</v>
      </c>
      <c r="C120" s="39" t="s">
        <v>30</v>
      </c>
      <c r="D120" s="43" t="s">
        <v>443</v>
      </c>
      <c r="E120" s="44" t="s">
        <v>400</v>
      </c>
      <c r="F120" s="44" t="s">
        <v>69</v>
      </c>
      <c r="G120" s="43" t="s">
        <v>238</v>
      </c>
      <c r="H120" s="45">
        <v>4179</v>
      </c>
      <c r="I120" s="46" t="s">
        <v>396</v>
      </c>
      <c r="J120" s="43" t="s">
        <v>398</v>
      </c>
      <c r="K120" s="46" t="s">
        <v>138</v>
      </c>
      <c r="L120" s="45">
        <v>4179</v>
      </c>
      <c r="M120" s="45">
        <v>4179</v>
      </c>
      <c r="N120" s="47" t="s">
        <v>335</v>
      </c>
      <c r="O120" s="43" t="s">
        <v>395</v>
      </c>
      <c r="P120" s="48" t="s">
        <v>441</v>
      </c>
      <c r="Q120" s="49" t="s">
        <v>271</v>
      </c>
      <c r="R120" s="49" t="s">
        <v>397</v>
      </c>
    </row>
    <row r="121" spans="1:18" ht="180">
      <c r="A121" s="42"/>
      <c r="B121" s="38" t="s">
        <v>37</v>
      </c>
      <c r="C121" s="39" t="s">
        <v>30</v>
      </c>
      <c r="D121" s="43" t="s">
        <v>443</v>
      </c>
      <c r="E121" s="44" t="s">
        <v>400</v>
      </c>
      <c r="F121" s="44" t="s">
        <v>69</v>
      </c>
      <c r="G121" s="43" t="s">
        <v>229</v>
      </c>
      <c r="H121" s="45">
        <v>481.5</v>
      </c>
      <c r="I121" s="46" t="s">
        <v>396</v>
      </c>
      <c r="J121" s="43" t="s">
        <v>398</v>
      </c>
      <c r="K121" s="46" t="s">
        <v>138</v>
      </c>
      <c r="L121" s="45">
        <v>481.5</v>
      </c>
      <c r="M121" s="45">
        <v>481.5</v>
      </c>
      <c r="N121" s="47" t="s">
        <v>280</v>
      </c>
      <c r="O121" s="43" t="s">
        <v>336</v>
      </c>
      <c r="P121" s="48" t="s">
        <v>441</v>
      </c>
      <c r="Q121" s="49" t="s">
        <v>272</v>
      </c>
      <c r="R121" s="49" t="s">
        <v>397</v>
      </c>
    </row>
    <row r="122" spans="1:18" ht="180">
      <c r="A122" s="42"/>
      <c r="B122" s="38" t="s">
        <v>37</v>
      </c>
      <c r="C122" s="39" t="s">
        <v>30</v>
      </c>
      <c r="D122" s="43" t="s">
        <v>443</v>
      </c>
      <c r="E122" s="44" t="s">
        <v>400</v>
      </c>
      <c r="F122" s="44" t="s">
        <v>69</v>
      </c>
      <c r="G122" s="43" t="s">
        <v>239</v>
      </c>
      <c r="H122" s="45">
        <v>6420</v>
      </c>
      <c r="I122" s="46" t="s">
        <v>396</v>
      </c>
      <c r="J122" s="43" t="s">
        <v>398</v>
      </c>
      <c r="K122" s="46" t="s">
        <v>138</v>
      </c>
      <c r="L122" s="45">
        <v>6420</v>
      </c>
      <c r="M122" s="45">
        <v>6420</v>
      </c>
      <c r="N122" s="47" t="s">
        <v>284</v>
      </c>
      <c r="O122" s="43" t="s">
        <v>340</v>
      </c>
      <c r="P122" s="48" t="s">
        <v>441</v>
      </c>
      <c r="Q122" s="49" t="s">
        <v>272</v>
      </c>
      <c r="R122" s="49" t="s">
        <v>397</v>
      </c>
    </row>
    <row r="123" spans="7:17" ht="30">
      <c r="G123" s="7"/>
      <c r="H123" s="9"/>
      <c r="I123" s="10"/>
      <c r="L123" s="9"/>
      <c r="M123" s="9"/>
      <c r="N123" s="11"/>
      <c r="O123" s="7"/>
      <c r="Q123" s="13"/>
    </row>
    <row r="124" spans="7:17" ht="30">
      <c r="G124" s="7"/>
      <c r="H124" s="9"/>
      <c r="I124" s="10"/>
      <c r="L124" s="9"/>
      <c r="M124" s="9"/>
      <c r="N124" s="11"/>
      <c r="O124" s="7"/>
      <c r="Q124" s="13"/>
    </row>
    <row r="125" spans="12:13" ht="30">
      <c r="L125" s="10"/>
      <c r="M125" s="10"/>
    </row>
    <row r="126" spans="12:13" ht="30">
      <c r="L126" s="10"/>
      <c r="M126" s="10"/>
    </row>
    <row r="127" spans="12:13" ht="30">
      <c r="L127" s="10"/>
      <c r="M127" s="10"/>
    </row>
    <row r="128" spans="12:13" ht="30">
      <c r="L128" s="10"/>
      <c r="M128" s="10"/>
    </row>
    <row r="129" spans="12:13" ht="30">
      <c r="L129" s="10"/>
      <c r="M129" s="10"/>
    </row>
    <row r="130" spans="12:13" ht="30">
      <c r="L130" s="10"/>
      <c r="M130" s="10"/>
    </row>
    <row r="131" spans="12:13" ht="30">
      <c r="L131" s="10"/>
      <c r="M131" s="10"/>
    </row>
    <row r="132" spans="12:13" ht="30">
      <c r="L132" s="10"/>
      <c r="M132" s="10"/>
    </row>
    <row r="133" spans="12:13" ht="30">
      <c r="L133" s="10"/>
      <c r="M133" s="10"/>
    </row>
    <row r="134" spans="12:13" ht="30">
      <c r="L134" s="10"/>
      <c r="M134" s="10"/>
    </row>
    <row r="135" spans="12:13" ht="30">
      <c r="L135" s="10"/>
      <c r="M135" s="10"/>
    </row>
    <row r="136" spans="12:13" ht="30">
      <c r="L136" s="10"/>
      <c r="M136" s="10"/>
    </row>
    <row r="137" spans="12:13" ht="30">
      <c r="L137" s="10"/>
      <c r="M137" s="10"/>
    </row>
    <row r="138" spans="12:13" ht="30">
      <c r="L138" s="10"/>
      <c r="M138" s="10"/>
    </row>
    <row r="139" spans="12:13" ht="30">
      <c r="L139" s="10"/>
      <c r="M139" s="10"/>
    </row>
    <row r="140" spans="12:13" ht="30">
      <c r="L140" s="10"/>
      <c r="M140" s="10"/>
    </row>
    <row r="141" spans="12:13" ht="30">
      <c r="L141" s="10"/>
      <c r="M141" s="10"/>
    </row>
    <row r="142" spans="12:13" ht="30">
      <c r="L142" s="10"/>
      <c r="M142" s="10"/>
    </row>
    <row r="143" spans="12:13" ht="30">
      <c r="L143" s="10"/>
      <c r="M143" s="10"/>
    </row>
    <row r="144" spans="12:13" ht="30">
      <c r="L144" s="10"/>
      <c r="M144" s="10"/>
    </row>
    <row r="145" spans="12:13" ht="30">
      <c r="L145" s="10"/>
      <c r="M145" s="10"/>
    </row>
    <row r="146" spans="12:13" ht="30">
      <c r="L146" s="10"/>
      <c r="M146" s="10"/>
    </row>
    <row r="147" spans="12:13" ht="30">
      <c r="L147" s="10"/>
      <c r="M147" s="10"/>
    </row>
    <row r="148" spans="12:13" ht="30">
      <c r="L148" s="10"/>
      <c r="M148" s="10"/>
    </row>
    <row r="149" spans="12:13" ht="30">
      <c r="L149" s="10"/>
      <c r="M149" s="10"/>
    </row>
    <row r="150" spans="12:13" ht="30">
      <c r="L150" s="10"/>
      <c r="M150" s="10"/>
    </row>
    <row r="151" spans="12:13" ht="30">
      <c r="L151" s="10"/>
      <c r="M151" s="10"/>
    </row>
    <row r="152" spans="12:13" ht="30">
      <c r="L152" s="10"/>
      <c r="M152" s="10"/>
    </row>
    <row r="153" spans="12:13" ht="30">
      <c r="L153" s="10"/>
      <c r="M153" s="10"/>
    </row>
    <row r="154" spans="12:13" ht="30">
      <c r="L154" s="10"/>
      <c r="M154" s="10"/>
    </row>
    <row r="155" spans="12:13" ht="30">
      <c r="L155" s="10"/>
      <c r="M155" s="10"/>
    </row>
    <row r="156" spans="12:13" ht="30">
      <c r="L156" s="10"/>
      <c r="M156" s="10"/>
    </row>
    <row r="157" spans="12:13" ht="30">
      <c r="L157" s="10"/>
      <c r="M157" s="10"/>
    </row>
    <row r="158" spans="12:13" ht="30">
      <c r="L158" s="10"/>
      <c r="M158" s="10"/>
    </row>
    <row r="159" spans="12:13" ht="30">
      <c r="L159" s="10"/>
      <c r="M159" s="10"/>
    </row>
    <row r="160" spans="12:13" ht="30">
      <c r="L160" s="10"/>
      <c r="M160" s="10"/>
    </row>
    <row r="161" spans="12:13" ht="30">
      <c r="L161" s="10"/>
      <c r="M161" s="10"/>
    </row>
    <row r="162" spans="12:13" ht="30">
      <c r="L162" s="10"/>
      <c r="M162" s="10"/>
    </row>
    <row r="163" spans="12:13" ht="30">
      <c r="L163" s="10"/>
      <c r="M163" s="10"/>
    </row>
    <row r="164" spans="12:13" ht="30">
      <c r="L164" s="10"/>
      <c r="M164" s="10"/>
    </row>
    <row r="165" spans="12:13" ht="30">
      <c r="L165" s="10"/>
      <c r="M165" s="10"/>
    </row>
    <row r="166" spans="12:13" ht="30">
      <c r="L166" s="10"/>
      <c r="M166" s="10"/>
    </row>
    <row r="167" spans="12:13" ht="30">
      <c r="L167" s="10"/>
      <c r="M167" s="10"/>
    </row>
    <row r="168" spans="12:13" ht="30">
      <c r="L168" s="10"/>
      <c r="M168" s="10"/>
    </row>
    <row r="169" spans="12:13" ht="30">
      <c r="L169" s="10"/>
      <c r="M169" s="10"/>
    </row>
    <row r="170" spans="12:13" ht="30">
      <c r="L170" s="10"/>
      <c r="M170" s="10"/>
    </row>
    <row r="171" spans="12:13" ht="30">
      <c r="L171" s="10"/>
      <c r="M171" s="10"/>
    </row>
    <row r="172" spans="12:13" ht="30">
      <c r="L172" s="10"/>
      <c r="M172" s="10"/>
    </row>
    <row r="173" spans="12:13" ht="30">
      <c r="L173" s="10"/>
      <c r="M173" s="10"/>
    </row>
    <row r="174" spans="12:13" ht="30">
      <c r="L174" s="10"/>
      <c r="M174" s="10"/>
    </row>
    <row r="175" spans="12:13" ht="30">
      <c r="L175" s="10"/>
      <c r="M175" s="10"/>
    </row>
    <row r="176" spans="12:13" ht="30">
      <c r="L176" s="10"/>
      <c r="M176" s="10"/>
    </row>
    <row r="177" spans="12:13" ht="30">
      <c r="L177" s="10"/>
      <c r="M177" s="10"/>
    </row>
    <row r="178" spans="12:13" ht="30">
      <c r="L178" s="10"/>
      <c r="M178" s="10"/>
    </row>
    <row r="179" spans="12:13" ht="30">
      <c r="L179" s="10"/>
      <c r="M179" s="10"/>
    </row>
    <row r="180" spans="12:13" ht="30">
      <c r="L180" s="10"/>
      <c r="M180" s="10"/>
    </row>
    <row r="181" spans="12:13" ht="30">
      <c r="L181" s="10"/>
      <c r="M181" s="10"/>
    </row>
    <row r="182" spans="12:13" ht="30">
      <c r="L182" s="10"/>
      <c r="M182" s="10"/>
    </row>
    <row r="183" spans="12:13" ht="30">
      <c r="L183" s="10"/>
      <c r="M183" s="10"/>
    </row>
    <row r="184" spans="12:13" ht="30">
      <c r="L184" s="10"/>
      <c r="M184" s="10"/>
    </row>
    <row r="185" spans="12:13" ht="30">
      <c r="L185" s="10"/>
      <c r="M185" s="10"/>
    </row>
    <row r="186" spans="12:13" ht="30">
      <c r="L186" s="10"/>
      <c r="M186" s="10"/>
    </row>
    <row r="187" spans="12:13" ht="30">
      <c r="L187" s="10"/>
      <c r="M187" s="10"/>
    </row>
    <row r="188" spans="12:13" ht="30">
      <c r="L188" s="10"/>
      <c r="M188" s="10"/>
    </row>
    <row r="189" spans="12:13" ht="30">
      <c r="L189" s="10"/>
      <c r="M189" s="10"/>
    </row>
    <row r="190" spans="12:13" ht="30">
      <c r="L190" s="10"/>
      <c r="M190" s="10"/>
    </row>
    <row r="191" spans="12:13" ht="30">
      <c r="L191" s="10"/>
      <c r="M191" s="10"/>
    </row>
    <row r="192" spans="12:13" ht="30">
      <c r="L192" s="10"/>
      <c r="M192" s="10"/>
    </row>
    <row r="193" spans="12:13" ht="30">
      <c r="L193" s="10"/>
      <c r="M193" s="10"/>
    </row>
    <row r="194" spans="12:13" ht="30">
      <c r="L194" s="10"/>
      <c r="M194" s="10"/>
    </row>
    <row r="195" spans="12:13" ht="30">
      <c r="L195" s="10"/>
      <c r="M195" s="10"/>
    </row>
    <row r="196" spans="12:13" ht="30">
      <c r="L196" s="10"/>
      <c r="M196" s="10"/>
    </row>
    <row r="197" spans="12:13" ht="30">
      <c r="L197" s="10"/>
      <c r="M197" s="10"/>
    </row>
    <row r="198" spans="12:13" ht="30">
      <c r="L198" s="10"/>
      <c r="M198" s="10"/>
    </row>
    <row r="199" spans="12:13" ht="30">
      <c r="L199" s="10"/>
      <c r="M199" s="10"/>
    </row>
    <row r="200" spans="12:13" ht="30">
      <c r="L200" s="10"/>
      <c r="M200" s="10"/>
    </row>
    <row r="201" spans="12:13" ht="30">
      <c r="L201" s="10"/>
      <c r="M201" s="10"/>
    </row>
    <row r="202" spans="12:13" ht="30">
      <c r="L202" s="10"/>
      <c r="M202" s="10"/>
    </row>
    <row r="203" spans="12:13" ht="30">
      <c r="L203" s="10"/>
      <c r="M203" s="10"/>
    </row>
    <row r="204" spans="12:13" ht="30">
      <c r="L204" s="10"/>
      <c r="M204" s="10"/>
    </row>
    <row r="205" spans="12:13" ht="30">
      <c r="L205" s="10"/>
      <c r="M205" s="10"/>
    </row>
    <row r="206" spans="12:13" ht="30">
      <c r="L206" s="10"/>
      <c r="M206" s="10"/>
    </row>
    <row r="207" spans="12:13" ht="30">
      <c r="L207" s="10"/>
      <c r="M207" s="10"/>
    </row>
    <row r="208" spans="12:13" ht="30">
      <c r="L208" s="10"/>
      <c r="M208" s="10"/>
    </row>
    <row r="209" spans="12:13" ht="30">
      <c r="L209" s="10"/>
      <c r="M209" s="10"/>
    </row>
    <row r="210" spans="12:13" ht="30">
      <c r="L210" s="10"/>
      <c r="M210" s="10"/>
    </row>
    <row r="211" spans="12:13" ht="30">
      <c r="L211" s="10"/>
      <c r="M211" s="10"/>
    </row>
    <row r="212" spans="12:13" ht="30">
      <c r="L212" s="10"/>
      <c r="M212" s="10"/>
    </row>
    <row r="213" spans="12:13" ht="30">
      <c r="L213" s="10"/>
      <c r="M213" s="10"/>
    </row>
    <row r="214" spans="12:13" ht="30">
      <c r="L214" s="10"/>
      <c r="M214" s="10"/>
    </row>
    <row r="215" spans="12:13" ht="30">
      <c r="L215" s="10"/>
      <c r="M215" s="10"/>
    </row>
    <row r="216" spans="12:13" ht="30">
      <c r="L216" s="10"/>
      <c r="M216" s="10"/>
    </row>
    <row r="217" spans="12:13" ht="30">
      <c r="L217" s="10"/>
      <c r="M217" s="10"/>
    </row>
    <row r="218" spans="12:13" ht="30">
      <c r="L218" s="10"/>
      <c r="M218" s="10"/>
    </row>
    <row r="219" spans="12:13" ht="30">
      <c r="L219" s="10"/>
      <c r="M219" s="10"/>
    </row>
    <row r="220" spans="12:13" ht="30">
      <c r="L220" s="10"/>
      <c r="M220" s="10"/>
    </row>
    <row r="221" spans="12:13" ht="30">
      <c r="L221" s="10"/>
      <c r="M221" s="10"/>
    </row>
    <row r="222" spans="12:13" ht="30">
      <c r="L222" s="10"/>
      <c r="M222" s="10"/>
    </row>
    <row r="223" spans="12:13" ht="30">
      <c r="L223" s="10"/>
      <c r="M223" s="10"/>
    </row>
    <row r="224" spans="12:13" ht="30">
      <c r="L224" s="10"/>
      <c r="M224" s="10"/>
    </row>
    <row r="225" spans="12:13" ht="30">
      <c r="L225" s="10"/>
      <c r="M225" s="10"/>
    </row>
    <row r="226" spans="12:13" ht="30">
      <c r="L226" s="10"/>
      <c r="M226" s="10"/>
    </row>
    <row r="227" spans="12:13" ht="30">
      <c r="L227" s="10"/>
      <c r="M227" s="10"/>
    </row>
    <row r="228" spans="12:13" ht="30">
      <c r="L228" s="10"/>
      <c r="M228" s="10"/>
    </row>
    <row r="229" spans="12:13" ht="30">
      <c r="L229" s="10"/>
      <c r="M229" s="10"/>
    </row>
    <row r="230" spans="12:13" ht="30">
      <c r="L230" s="10"/>
      <c r="M230" s="10"/>
    </row>
    <row r="231" spans="12:13" ht="30">
      <c r="L231" s="10"/>
      <c r="M231" s="10"/>
    </row>
    <row r="232" spans="12:13" ht="30">
      <c r="L232" s="10"/>
      <c r="M232" s="10"/>
    </row>
    <row r="233" spans="12:13" ht="30">
      <c r="L233" s="10"/>
      <c r="M233" s="10"/>
    </row>
    <row r="234" spans="12:13" ht="30">
      <c r="L234" s="10"/>
      <c r="M234" s="10"/>
    </row>
    <row r="235" spans="12:13" ht="30">
      <c r="L235" s="10"/>
      <c r="M235" s="10"/>
    </row>
    <row r="236" spans="12:13" ht="30">
      <c r="L236" s="10"/>
      <c r="M236" s="10"/>
    </row>
    <row r="237" spans="12:13" ht="30">
      <c r="L237" s="10"/>
      <c r="M237" s="10"/>
    </row>
    <row r="238" spans="12:13" ht="30">
      <c r="L238" s="10"/>
      <c r="M238" s="10"/>
    </row>
    <row r="239" spans="12:13" ht="30">
      <c r="L239" s="10"/>
      <c r="M239" s="10"/>
    </row>
    <row r="240" spans="12:13" ht="30">
      <c r="L240" s="10"/>
      <c r="M240" s="10"/>
    </row>
    <row r="241" spans="12:13" ht="30">
      <c r="L241" s="10"/>
      <c r="M241" s="10"/>
    </row>
    <row r="242" spans="12:13" ht="30">
      <c r="L242" s="10"/>
      <c r="M242" s="10"/>
    </row>
    <row r="243" spans="12:13" ht="30">
      <c r="L243" s="10"/>
      <c r="M243" s="10"/>
    </row>
    <row r="244" spans="12:13" ht="30">
      <c r="L244" s="10"/>
      <c r="M244" s="10"/>
    </row>
    <row r="245" spans="12:13" ht="30">
      <c r="L245" s="10"/>
      <c r="M245" s="10"/>
    </row>
    <row r="246" spans="12:13" ht="30">
      <c r="L246" s="10"/>
      <c r="M246" s="10"/>
    </row>
    <row r="247" spans="12:13" ht="30">
      <c r="L247" s="10"/>
      <c r="M247" s="10"/>
    </row>
    <row r="248" spans="12:13" ht="30">
      <c r="L248" s="10"/>
      <c r="M248" s="10"/>
    </row>
    <row r="249" spans="12:13" ht="30">
      <c r="L249" s="10"/>
      <c r="M249" s="10"/>
    </row>
    <row r="250" spans="12:13" ht="30">
      <c r="L250" s="10"/>
      <c r="M250" s="10"/>
    </row>
    <row r="251" spans="12:13" ht="30">
      <c r="L251" s="10"/>
      <c r="M251" s="10"/>
    </row>
    <row r="252" spans="12:13" ht="30">
      <c r="L252" s="10"/>
      <c r="M252" s="10"/>
    </row>
    <row r="253" spans="12:13" ht="30">
      <c r="L253" s="10"/>
      <c r="M253" s="10"/>
    </row>
    <row r="254" spans="12:13" ht="30">
      <c r="L254" s="10"/>
      <c r="M254" s="10"/>
    </row>
    <row r="255" spans="12:13" ht="30">
      <c r="L255" s="10"/>
      <c r="M255" s="10"/>
    </row>
    <row r="256" spans="12:13" ht="30">
      <c r="L256" s="10"/>
      <c r="M256" s="10"/>
    </row>
    <row r="257" spans="12:13" ht="30">
      <c r="L257" s="10"/>
      <c r="M257" s="10"/>
    </row>
    <row r="258" spans="12:13" ht="30">
      <c r="L258" s="10"/>
      <c r="M258" s="10"/>
    </row>
    <row r="259" spans="12:13" ht="30">
      <c r="L259" s="10"/>
      <c r="M259" s="10"/>
    </row>
    <row r="260" spans="12:13" ht="30">
      <c r="L260" s="10"/>
      <c r="M260" s="10"/>
    </row>
    <row r="261" spans="12:13" ht="30">
      <c r="L261" s="10"/>
      <c r="M261" s="10"/>
    </row>
    <row r="262" spans="12:13" ht="30">
      <c r="L262" s="10"/>
      <c r="M262" s="10"/>
    </row>
    <row r="263" spans="12:13" ht="30">
      <c r="L263" s="10"/>
      <c r="M263" s="10"/>
    </row>
    <row r="264" spans="12:13" ht="30">
      <c r="L264" s="10"/>
      <c r="M264" s="10"/>
    </row>
    <row r="265" spans="12:13" ht="30">
      <c r="L265" s="10"/>
      <c r="M265" s="10"/>
    </row>
    <row r="266" spans="12:13" ht="30">
      <c r="L266" s="10"/>
      <c r="M266" s="10"/>
    </row>
    <row r="267" spans="12:13" ht="30">
      <c r="L267" s="10"/>
      <c r="M267" s="10"/>
    </row>
    <row r="268" spans="12:13" ht="30">
      <c r="L268" s="10"/>
      <c r="M268" s="10"/>
    </row>
    <row r="269" spans="12:13" ht="30">
      <c r="L269" s="10"/>
      <c r="M269" s="10"/>
    </row>
    <row r="270" spans="12:13" ht="30">
      <c r="L270" s="10"/>
      <c r="M270" s="10"/>
    </row>
    <row r="271" spans="12:13" ht="30">
      <c r="L271" s="10"/>
      <c r="M271" s="10"/>
    </row>
    <row r="272" spans="12:13" ht="30">
      <c r="L272" s="10"/>
      <c r="M272" s="10"/>
    </row>
    <row r="273" spans="12:13" ht="30">
      <c r="L273" s="10"/>
      <c r="M273" s="10"/>
    </row>
    <row r="274" spans="12:13" ht="30">
      <c r="L274" s="10"/>
      <c r="M274" s="10"/>
    </row>
    <row r="275" spans="12:13" ht="30">
      <c r="L275" s="10"/>
      <c r="M275" s="10"/>
    </row>
    <row r="276" spans="12:13" ht="30">
      <c r="L276" s="10"/>
      <c r="M276" s="10"/>
    </row>
    <row r="277" spans="12:13" ht="30">
      <c r="L277" s="10"/>
      <c r="M277" s="10"/>
    </row>
    <row r="278" spans="12:13" ht="30">
      <c r="L278" s="10"/>
      <c r="M278" s="10"/>
    </row>
    <row r="279" spans="12:13" ht="30">
      <c r="L279" s="10"/>
      <c r="M279" s="10"/>
    </row>
    <row r="280" spans="12:13" ht="30">
      <c r="L280" s="10"/>
      <c r="M280" s="10"/>
    </row>
    <row r="281" spans="12:13" ht="30">
      <c r="L281" s="10"/>
      <c r="M281" s="10"/>
    </row>
    <row r="282" spans="12:13" ht="30">
      <c r="L282" s="10"/>
      <c r="M282" s="10"/>
    </row>
    <row r="283" spans="12:13" ht="30">
      <c r="L283" s="10"/>
      <c r="M283" s="10"/>
    </row>
    <row r="284" spans="12:13" ht="30">
      <c r="L284" s="10"/>
      <c r="M284" s="10"/>
    </row>
    <row r="285" spans="12:13" ht="30">
      <c r="L285" s="10"/>
      <c r="M285" s="10"/>
    </row>
    <row r="286" spans="12:13" ht="30">
      <c r="L286" s="10"/>
      <c r="M286" s="10"/>
    </row>
    <row r="287" spans="12:13" ht="30">
      <c r="L287" s="10"/>
      <c r="M287" s="10"/>
    </row>
    <row r="288" spans="12:13" ht="30">
      <c r="L288" s="10"/>
      <c r="M288" s="10"/>
    </row>
    <row r="289" spans="12:13" ht="30">
      <c r="L289" s="10"/>
      <c r="M289" s="10"/>
    </row>
    <row r="290" spans="12:13" ht="30">
      <c r="L290" s="10"/>
      <c r="M290" s="10"/>
    </row>
    <row r="291" spans="12:13" ht="30">
      <c r="L291" s="10"/>
      <c r="M291" s="10"/>
    </row>
    <row r="292" spans="12:13" ht="30">
      <c r="L292" s="10"/>
      <c r="M292" s="10"/>
    </row>
    <row r="293" spans="12:13" ht="30">
      <c r="L293" s="10"/>
      <c r="M293" s="10"/>
    </row>
    <row r="294" spans="12:13" ht="30">
      <c r="L294" s="10"/>
      <c r="M294" s="10"/>
    </row>
    <row r="295" spans="12:13" ht="30">
      <c r="L295" s="10"/>
      <c r="M295" s="10"/>
    </row>
    <row r="296" spans="12:13" ht="30">
      <c r="L296" s="10"/>
      <c r="M296" s="10"/>
    </row>
    <row r="297" spans="12:13" ht="30">
      <c r="L297" s="10"/>
      <c r="M297" s="10"/>
    </row>
    <row r="298" spans="12:13" ht="30">
      <c r="L298" s="10"/>
      <c r="M298" s="10"/>
    </row>
    <row r="299" spans="12:13" ht="30">
      <c r="L299" s="10"/>
      <c r="M299" s="10"/>
    </row>
    <row r="300" spans="12:13" ht="30">
      <c r="L300" s="10"/>
      <c r="M300" s="10"/>
    </row>
    <row r="301" spans="12:13" ht="30">
      <c r="L301" s="10"/>
      <c r="M301" s="10"/>
    </row>
    <row r="302" spans="12:13" ht="30">
      <c r="L302" s="10"/>
      <c r="M302" s="10"/>
    </row>
    <row r="303" spans="12:13" ht="30">
      <c r="L303" s="10"/>
      <c r="M303" s="10"/>
    </row>
    <row r="304" spans="12:13" ht="30">
      <c r="L304" s="10"/>
      <c r="M304" s="10"/>
    </row>
    <row r="305" spans="12:13" ht="30">
      <c r="L305" s="10"/>
      <c r="M305" s="10"/>
    </row>
    <row r="306" spans="12:13" ht="30">
      <c r="L306" s="10"/>
      <c r="M306" s="10"/>
    </row>
    <row r="307" spans="12:13" ht="30">
      <c r="L307" s="10"/>
      <c r="M307" s="10"/>
    </row>
    <row r="308" spans="12:13" ht="30">
      <c r="L308" s="10"/>
      <c r="M308" s="10"/>
    </row>
    <row r="309" spans="12:13" ht="30">
      <c r="L309" s="10"/>
      <c r="M309" s="10"/>
    </row>
    <row r="310" spans="12:13" ht="30">
      <c r="L310" s="10"/>
      <c r="M310" s="10"/>
    </row>
  </sheetData>
  <sheetProtection/>
  <dataValidations count="3">
    <dataValidation type="list" allowBlank="1" showInputMessage="1" showErrorMessage="1" sqref="I2:I124">
      <formula1>"พ.ร.บ. งบประมาณรายจ่าย, อื่น ๆ"</formula1>
    </dataValidation>
    <dataValidation type="list" allowBlank="1" showInputMessage="1" showErrorMessage="1" sqref="J2:J1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25" bottom="0.25" header="0.3" footer="0.3"/>
  <pageSetup fitToHeight="0" fitToWidth="1"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Thanaseth Akkarapattanakul</cp:lastModifiedBy>
  <cp:lastPrinted>2024-04-23T11:55:03Z</cp:lastPrinted>
  <dcterms:created xsi:type="dcterms:W3CDTF">2023-09-21T14:37:46Z</dcterms:created>
  <dcterms:modified xsi:type="dcterms:W3CDTF">2024-04-24T03:18:29Z</dcterms:modified>
  <cp:category/>
  <cp:version/>
  <cp:contentType/>
  <cp:contentStatus/>
</cp:coreProperties>
</file>